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440" windowHeight="9480"/>
  </bookViews>
  <sheets>
    <sheet name="01.06.2018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C24" i="1"/>
  <c r="D24" i="1"/>
  <c r="E24" i="1"/>
  <c r="F24" i="1"/>
  <c r="G24" i="1"/>
  <c r="H24" i="1"/>
  <c r="I24" i="1"/>
  <c r="J24" i="1"/>
  <c r="K24" i="1"/>
  <c r="C26" i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<sst xmlns="http://schemas.openxmlformats.org/spreadsheetml/2006/main" count="38" uniqueCount="38">
  <si>
    <t xml:space="preserve">Справка о  дебиторской задолженности организаций, потребляющих тепловую энергию </t>
  </si>
  <si>
    <t>тыс. руб.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</si>
  <si>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</si>
  <si>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</si>
  <si>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</si>
  <si>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</si>
  <si>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</si>
  <si>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</si>
  <si>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</si>
  <si>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</si>
  <si>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задолженность свыше 2-х месяцев до года</t>
  </si>
  <si>
    <t>задолженность свыше года до 2-х лет</t>
  </si>
  <si>
    <t>задолженность свыше 2-х лет до 3-х лет</t>
  </si>
  <si>
    <t>задолженность свыше  3-х лет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</si>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</sst>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N11" sqref="N11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8.7109375" style="4" customWidth="1"/>
    <col min="4" max="4" width="12.28515625" style="4" customWidth="1"/>
    <col min="5" max="5" width="11.85546875" style="4" customWidth="1"/>
    <col min="6" max="6" width="13.140625" style="4" customWidth="1"/>
    <col min="7" max="7" width="11.85546875" style="5" customWidth="1"/>
    <col min="8" max="9" width="12" style="4" customWidth="1"/>
    <col min="10" max="10" width="10.7109375" style="4" customWidth="1"/>
    <col min="11" max="11" width="12.5703125" style="4" customWidth="1"/>
    <col min="12" max="16384" width="8.85546875" style="1"/>
  </cols>
  <sheetData>
    <row r="1" spans="1:1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"/>
      <c r="B3" s="3"/>
    </row>
    <row r="4" spans="1:11" x14ac:dyDescent="0.2">
      <c r="K4" s="7" t="s">
        <v>1</v>
      </c>
    </row>
    <row r="5" spans="1:11" s="8" customFormat="1" ht="20.45" customHeight="1" x14ac:dyDescent="0.2">
      <c r="A5" s="22" t="s">
        <v>2</v>
      </c>
      <c r="B5" s="23"/>
      <c r="C5" s="26" t="s">
        <v>3</v>
      </c>
      <c r="D5" s="28" t="s">
        <v>4</v>
      </c>
      <c r="E5" s="29"/>
      <c r="F5" s="30"/>
      <c r="G5" s="28" t="s">
        <v>5</v>
      </c>
      <c r="H5" s="29"/>
      <c r="I5" s="29"/>
      <c r="J5" s="29"/>
      <c r="K5" s="30"/>
    </row>
    <row r="6" spans="1:11" s="8" customFormat="1" ht="79.5" customHeight="1" x14ac:dyDescent="0.2">
      <c r="A6" s="24"/>
      <c r="B6" s="25"/>
      <c r="C6" s="27"/>
      <c r="D6" s="9" t="s">
        <v>6</v>
      </c>
      <c r="E6" s="9" t="s">
        <v>7</v>
      </c>
      <c r="F6" s="9" t="s">
        <v>8</v>
      </c>
      <c r="G6" s="10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spans="1:11" ht="25.5" x14ac:dyDescent="0.2">
      <c r="A7" s="15"/>
      <c r="B7" s="12" t="s">
        <v>34</v>
      </c>
      <c r="C7" s="13">
        <v>11336640.25728</v>
      </c>
      <c r="D7" s="13">
        <v>3769819.9288900001</v>
      </c>
      <c r="E7" s="13">
        <v>1887913.8781099999</v>
      </c>
      <c r="F7" s="13">
        <v>1881906.0507799997</v>
      </c>
      <c r="G7" s="13">
        <v>7566820.3283899995</v>
      </c>
      <c r="H7" s="13">
        <v>4049522.2244899999</v>
      </c>
      <c r="I7" s="13">
        <v>1405728.0066600002</v>
      </c>
      <c r="J7" s="13">
        <v>894199.63477</v>
      </c>
      <c r="K7" s="13">
        <v>1217370.4624700001</v>
      </c>
    </row>
    <row r="8" spans="1:11" ht="51" x14ac:dyDescent="0.2">
      <c r="A8" s="11" t="s">
        <v>36</v>
      </c>
      <c r="B8" s="12" t="s">
        <v>35</v>
      </c>
      <c r="C8" s="13">
        <v>8909436.78957</v>
      </c>
      <c r="D8" s="13">
        <v>3010524.7734300001</v>
      </c>
      <c r="E8" s="13">
        <v>1354768.3593299999</v>
      </c>
      <c r="F8" s="13">
        <v>1655756.4141000002</v>
      </c>
      <c r="G8" s="13">
        <v>5898912.01614</v>
      </c>
      <c r="H8" s="13">
        <v>3408680.78846</v>
      </c>
      <c r="I8" s="13">
        <v>954728.85631000006</v>
      </c>
      <c r="J8" s="13">
        <v>632958.30404000008</v>
      </c>
      <c r="K8" s="13">
        <v>902544.06732999999</v>
      </c>
    </row>
    <row r="9" spans="1:11" ht="38.25" x14ac:dyDescent="0.2">
      <c r="A9" s="20" t="s">
        <v>14</v>
      </c>
      <c r="B9" s="12" t="s">
        <v>15</v>
      </c>
      <c r="C9" s="19">
        <v>76672.020690000005</v>
      </c>
      <c r="D9" s="19">
        <v>21890.185359999999</v>
      </c>
      <c r="E9" s="19">
        <v>7173.1401699999997</v>
      </c>
      <c r="F9" s="19">
        <v>14717.045189999999</v>
      </c>
      <c r="G9" s="19">
        <v>54781.835330000002</v>
      </c>
      <c r="H9" s="19">
        <v>36493.766149999996</v>
      </c>
      <c r="I9" s="19">
        <v>18090.404640000001</v>
      </c>
      <c r="J9" s="19">
        <v>96.639719999999997</v>
      </c>
      <c r="K9" s="19">
        <v>101.02482000000001</v>
      </c>
    </row>
    <row r="10" spans="1:11" ht="25.5" x14ac:dyDescent="0.2">
      <c r="A10" s="14" t="s">
        <v>16</v>
      </c>
      <c r="B10" s="12" t="s">
        <v>17</v>
      </c>
      <c r="C10" s="19">
        <v>6733381.3458799999</v>
      </c>
      <c r="D10" s="19">
        <v>2167206.6464499999</v>
      </c>
      <c r="E10" s="19">
        <v>883123.90914999996</v>
      </c>
      <c r="F10" s="19">
        <v>1284082.7372999999</v>
      </c>
      <c r="G10" s="19">
        <v>4566174.69943</v>
      </c>
      <c r="H10" s="19">
        <v>2696208.7513000001</v>
      </c>
      <c r="I10" s="19">
        <v>719624.70904999995</v>
      </c>
      <c r="J10" s="19">
        <v>518840.13149</v>
      </c>
      <c r="K10" s="19">
        <v>631501.10759000003</v>
      </c>
    </row>
    <row r="11" spans="1:11" x14ac:dyDescent="0.2">
      <c r="A11" s="14" t="s">
        <v>18</v>
      </c>
      <c r="B11" s="12" t="s">
        <v>19</v>
      </c>
      <c r="C11" s="19">
        <v>2032708.5697400002</v>
      </c>
      <c r="D11" s="19">
        <v>819409.56527000002</v>
      </c>
      <c r="E11" s="19">
        <v>463203.26251999999</v>
      </c>
      <c r="F11" s="19">
        <v>356206.30274999997</v>
      </c>
      <c r="G11" s="19">
        <v>1213299.0044699998</v>
      </c>
      <c r="H11" s="19">
        <v>653497.14151999995</v>
      </c>
      <c r="I11" s="19">
        <v>211563.05864999996</v>
      </c>
      <c r="J11" s="19">
        <v>77296.869380000004</v>
      </c>
      <c r="K11" s="19">
        <v>270941.93492000003</v>
      </c>
    </row>
    <row r="12" spans="1:11" ht="25.5" x14ac:dyDescent="0.2">
      <c r="A12" s="14" t="s">
        <v>20</v>
      </c>
      <c r="B12" s="12" t="s">
        <v>21</v>
      </c>
      <c r="C12" s="19">
        <v>66674.853260000004</v>
      </c>
      <c r="D12" s="19">
        <v>2018.37635</v>
      </c>
      <c r="E12" s="19">
        <v>1268.0474899999999</v>
      </c>
      <c r="F12" s="19">
        <v>750.32885999999996</v>
      </c>
      <c r="G12" s="19">
        <v>64656.476909999998</v>
      </c>
      <c r="H12" s="19">
        <v>22481.129490000003</v>
      </c>
      <c r="I12" s="19">
        <v>5450.68397</v>
      </c>
      <c r="J12" s="19">
        <v>36724.66345</v>
      </c>
      <c r="K12" s="19">
        <v>0</v>
      </c>
    </row>
    <row r="13" spans="1:11" ht="25.5" x14ac:dyDescent="0.2">
      <c r="A13" s="11" t="s">
        <v>22</v>
      </c>
      <c r="B13" s="12" t="s">
        <v>23</v>
      </c>
      <c r="C13" s="13">
        <v>179160.25013999999</v>
      </c>
      <c r="D13" s="13">
        <v>135027.58957999997</v>
      </c>
      <c r="E13" s="13">
        <v>108571.90150000001</v>
      </c>
      <c r="F13" s="13">
        <v>26455.688080000004</v>
      </c>
      <c r="G13" s="13">
        <v>44132.660559999997</v>
      </c>
      <c r="H13" s="13">
        <v>41916.501189999995</v>
      </c>
      <c r="I13" s="13">
        <v>1885.5668500000002</v>
      </c>
      <c r="J13" s="13">
        <v>120.95887</v>
      </c>
      <c r="K13" s="13">
        <v>209.63364999999999</v>
      </c>
    </row>
    <row r="14" spans="1:11" ht="38.25" x14ac:dyDescent="0.2">
      <c r="A14" s="11" t="s">
        <v>24</v>
      </c>
      <c r="B14" s="12" t="s">
        <v>25</v>
      </c>
      <c r="C14" s="13">
        <v>6293.676010000001</v>
      </c>
      <c r="D14" s="13">
        <v>6293.676010000001</v>
      </c>
      <c r="E14" s="13">
        <v>6293.676010000001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38.25" x14ac:dyDescent="0.2">
      <c r="A15" s="11" t="s">
        <v>26</v>
      </c>
      <c r="B15" s="12" t="s">
        <v>27</v>
      </c>
      <c r="C15" s="13">
        <v>366914.25563999999</v>
      </c>
      <c r="D15" s="13">
        <v>140501.55812999999</v>
      </c>
      <c r="E15" s="13">
        <v>78159.796979999999</v>
      </c>
      <c r="F15" s="13">
        <v>62341.761150000006</v>
      </c>
      <c r="G15" s="13">
        <v>226412.69751</v>
      </c>
      <c r="H15" s="13">
        <v>145012.27425999998</v>
      </c>
      <c r="I15" s="13">
        <v>40191.937859999998</v>
      </c>
      <c r="J15" s="13">
        <v>9366.4770399999998</v>
      </c>
      <c r="K15" s="13">
        <v>31842.00835</v>
      </c>
    </row>
    <row r="16" spans="1:11" ht="38.25" x14ac:dyDescent="0.2">
      <c r="A16" s="11" t="s">
        <v>28</v>
      </c>
      <c r="B16" s="12" t="s">
        <v>29</v>
      </c>
      <c r="C16" s="13">
        <v>81698.317330000005</v>
      </c>
      <c r="D16" s="13">
        <v>21682.436040000001</v>
      </c>
      <c r="E16" s="13">
        <v>14449.589419999998</v>
      </c>
      <c r="F16" s="13">
        <v>7232.8466200000003</v>
      </c>
      <c r="G16" s="13">
        <v>60015.881289999998</v>
      </c>
      <c r="H16" s="13">
        <v>27582.19053</v>
      </c>
      <c r="I16" s="13">
        <v>25247.515540000004</v>
      </c>
      <c r="J16" s="13">
        <v>3456.9378400000005</v>
      </c>
      <c r="K16" s="13">
        <v>3729.23738</v>
      </c>
    </row>
    <row r="17" spans="1:11" x14ac:dyDescent="0.2">
      <c r="A17" s="11" t="s">
        <v>30</v>
      </c>
      <c r="B17" s="12" t="s">
        <v>31</v>
      </c>
      <c r="C17" s="13">
        <v>686.16511000000003</v>
      </c>
      <c r="D17" s="13">
        <v>133.04419000000001</v>
      </c>
      <c r="E17" s="13">
        <v>50.58569</v>
      </c>
      <c r="F17" s="13">
        <v>82.458500000000001</v>
      </c>
      <c r="G17" s="13">
        <v>553.12091999999996</v>
      </c>
      <c r="H17" s="13">
        <v>416.90098</v>
      </c>
      <c r="I17" s="13">
        <v>7.2175099999999999</v>
      </c>
      <c r="J17" s="13">
        <v>4.6892200000000006</v>
      </c>
      <c r="K17" s="13">
        <v>124.31321000000001</v>
      </c>
    </row>
    <row r="18" spans="1:11" x14ac:dyDescent="0.2">
      <c r="A18" s="11" t="s">
        <v>32</v>
      </c>
      <c r="B18" s="12" t="s">
        <v>33</v>
      </c>
      <c r="C18" s="13">
        <v>1792450.80348</v>
      </c>
      <c r="D18" s="13">
        <v>455656.85151000001</v>
      </c>
      <c r="E18" s="13">
        <v>325619.96918000001</v>
      </c>
      <c r="F18" s="13">
        <v>130036.88232999999</v>
      </c>
      <c r="G18" s="13">
        <v>1336793.9519700001</v>
      </c>
      <c r="H18" s="13">
        <v>425913.56906999997</v>
      </c>
      <c r="I18" s="13">
        <v>383666.91258999996</v>
      </c>
      <c r="J18" s="13">
        <v>248292.26776000002</v>
      </c>
      <c r="K18" s="13">
        <v>278921.20254999999</v>
      </c>
    </row>
    <row r="20" spans="1:11" ht="21.75" customHeight="1" x14ac:dyDescent="0.2">
      <c r="A20" s="16"/>
      <c r="B20" s="16"/>
      <c r="C20" s="17"/>
      <c r="D20" s="17"/>
      <c r="E20" s="17"/>
      <c r="F20" s="17"/>
      <c r="G20" s="18"/>
      <c r="H20" s="17"/>
      <c r="I20" s="17"/>
      <c r="J20" s="17"/>
      <c r="K20" s="17"/>
    </row>
    <row r="22" spans="1:11" hidden="1" x14ac:dyDescent="0.2">
      <c r="C22" s="4">
        <f>C11+C12</f>
        <v>2099383.4230000004</v>
      </c>
      <c r="D22" s="4">
        <f t="shared" ref="D22:K22" si="0">D11+D12</f>
        <v>821427.94162000006</v>
      </c>
      <c r="E22" s="4">
        <f t="shared" si="0"/>
        <v>464471.31001000002</v>
      </c>
      <c r="F22" s="4">
        <f t="shared" si="0"/>
        <v>356956.63160999998</v>
      </c>
      <c r="G22" s="4">
        <f t="shared" si="0"/>
        <v>1277955.4813799998</v>
      </c>
      <c r="H22" s="4">
        <f t="shared" si="0"/>
        <v>675978.27100999991</v>
      </c>
      <c r="I22" s="4">
        <f t="shared" si="0"/>
        <v>217013.74261999998</v>
      </c>
      <c r="J22" s="4">
        <f t="shared" si="0"/>
        <v>114021.53283000001</v>
      </c>
      <c r="K22" s="4">
        <f t="shared" si="0"/>
        <v>270941.93492000003</v>
      </c>
    </row>
    <row r="23" spans="1:11" hidden="1" x14ac:dyDescent="0.2"/>
    <row r="24" spans="1:11" hidden="1" x14ac:dyDescent="0.2">
      <c r="C24" s="4">
        <f>C13+C14</f>
        <v>185453.92614999998</v>
      </c>
      <c r="D24" s="4">
        <f t="shared" ref="D24:K24" si="1">D13+D14</f>
        <v>141321.26558999997</v>
      </c>
      <c r="E24" s="4">
        <f t="shared" si="1"/>
        <v>114865.57751</v>
      </c>
      <c r="F24" s="4">
        <f t="shared" si="1"/>
        <v>26455.688080000004</v>
      </c>
      <c r="G24" s="4">
        <f t="shared" si="1"/>
        <v>44132.660559999997</v>
      </c>
      <c r="H24" s="4">
        <f t="shared" si="1"/>
        <v>41916.501189999995</v>
      </c>
      <c r="I24" s="4">
        <f t="shared" si="1"/>
        <v>1885.5668500000002</v>
      </c>
      <c r="J24" s="4">
        <f t="shared" si="1"/>
        <v>120.95887</v>
      </c>
      <c r="K24" s="4">
        <f t="shared" si="1"/>
        <v>209.63364999999999</v>
      </c>
    </row>
    <row r="25" spans="1:11" hidden="1" x14ac:dyDescent="0.2"/>
    <row r="26" spans="1:11" hidden="1" x14ac:dyDescent="0.2">
      <c r="C26" s="4">
        <f>C16+C17+C18</f>
        <v>1874835.2859199999</v>
      </c>
      <c r="D26" s="4">
        <f t="shared" ref="D26:K26" si="2">D16+D17+D18</f>
        <v>477472.33173999999</v>
      </c>
      <c r="E26" s="4">
        <f t="shared" si="2"/>
        <v>340120.14429000003</v>
      </c>
      <c r="F26" s="4">
        <f t="shared" si="2"/>
        <v>137352.18745</v>
      </c>
      <c r="G26" s="4">
        <f t="shared" si="2"/>
        <v>1397362.9541800001</v>
      </c>
      <c r="H26" s="4">
        <f t="shared" si="2"/>
        <v>453912.66057999997</v>
      </c>
      <c r="I26" s="4">
        <f t="shared" si="2"/>
        <v>408921.64563999994</v>
      </c>
      <c r="J26" s="4">
        <f t="shared" si="2"/>
        <v>251753.89482000002</v>
      </c>
      <c r="K26" s="4">
        <f t="shared" si="2"/>
        <v>282774.75313999999</v>
      </c>
    </row>
  </sheetData>
  <mergeCells count="6">
    <mergeCell ref="A1:K1"/>
    <mergeCell ref="A2:K2"/>
    <mergeCell ref="A5:B6"/>
    <mergeCell ref="C5:C6"/>
    <mergeCell ref="D5:F5"/>
    <mergeCell ref="G5:K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2018-06-21T11:49:11Z</dcterms:modified>
</cp:coreProperties>
</file>