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kspb.ru\Center\экономическое управление\210117\Стандарты раскрытия информации\2023_ПУБЛИКАЦИЯ\СЗ на публикацию\12 СЗ в Пресс-службу Расп тариф жд и ИТ\"/>
    </mc:Choice>
  </mc:AlternateContent>
  <bookViews>
    <workbookView xWindow="0" yWindow="0" windowWidth="26083" windowHeight="10189"/>
  </bookViews>
  <sheets>
    <sheet name="2022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F14" i="1"/>
  <c r="J13" i="1"/>
</calcChain>
</file>

<file path=xl/sharedStrings.xml><?xml version="1.0" encoding="utf-8"?>
<sst xmlns="http://schemas.openxmlformats.org/spreadsheetml/2006/main" count="36" uniqueCount="35">
  <si>
    <t>Форма 4.2.5 Информация о плате за подключение к системе теплоснабжения в индивидуальном порядке.</t>
  </si>
  <si>
    <t>ГУП "Топливно-энергетический комплекс Санкт-Петербурга"</t>
  </si>
  <si>
    <t>в 2022 году</t>
  </si>
  <si>
    <r>
      <t xml:space="preserve">Наименование органа регулирования, принявшего решение об утверждении тарифов - </t>
    </r>
    <r>
      <rPr>
        <u/>
        <sz val="13"/>
        <rFont val="Arial"/>
        <family val="2"/>
        <charset val="204"/>
      </rPr>
      <t>Комитет по тарифам и ценовой политике Ленинградской области, Комитет по тарифам Санкт-Петербурга</t>
    </r>
  </si>
  <si>
    <t>Параметры формы</t>
  </si>
  <si>
    <t>№ п/п</t>
  </si>
  <si>
    <t>Заявитель</t>
  </si>
  <si>
    <t>Наименование объекта, адрес</t>
  </si>
  <si>
    <t>Источник тепловой энергии</t>
  </si>
  <si>
    <t>Подключаемая тепловая нагрузка, Гкал/ч</t>
  </si>
  <si>
    <t>Плата за подключение (технологическое присоединение), тыс. руб.</t>
  </si>
  <si>
    <t>Период действия</t>
  </si>
  <si>
    <t>Дата документа об утверждении тарифов</t>
  </si>
  <si>
    <t>Номер документа об утверждении тарифлв</t>
  </si>
  <si>
    <t>с НДС</t>
  </si>
  <si>
    <t>без НДС</t>
  </si>
  <si>
    <t>дата начала</t>
  </si>
  <si>
    <t>дата окончания</t>
  </si>
  <si>
    <t>1.</t>
  </si>
  <si>
    <t>Наименование тарифа</t>
  </si>
  <si>
    <t>Плата за подключение (технологическое присоединение) к системе теплоснабжения, установленная в индивидуальном порядке</t>
  </si>
  <si>
    <t>1.1.</t>
  </si>
  <si>
    <t>Территория действия тарифа</t>
  </si>
  <si>
    <t>Ленинградская область, Ломоносовский муниципальный район, Виллозское городское поселение, Санкт-Петербург</t>
  </si>
  <si>
    <t>1.1.1.</t>
  </si>
  <si>
    <t>Наименование системы теплоснабжения</t>
  </si>
  <si>
    <t>АО "Астрос Логистик Центр"</t>
  </si>
  <si>
    <t>Объект капитального строительства «Складское здание со встроенными административно-бытовыми и техническими помещениями», расположенный по адресу: Ленинградская область, Ломоносовский муниципальный район, Виллозское городское поселение, территория Южная часть производственной зоны Горелово, улица 6, земельный участок 5 (кадастровый номер 47:14:0602002:596)</t>
  </si>
  <si>
    <t>котельная «7-я Красносельская», расположенная по адресу: ЛО, Ломоносовский МР, Виллозское городское поселение, Южная часть производственной зоны Горелово, ул.8, д.4</t>
  </si>
  <si>
    <t>нет</t>
  </si>
  <si>
    <t>3-р</t>
  </si>
  <si>
    <t xml:space="preserve">СПб ГКУ "Фонд капитального строительства и реконструкции" </t>
  </si>
  <si>
    <t>Объект "Строительство пожарного депо (4 а/м), расположенного/планируемого к размещению по адресу: Санкт-Петербург, проспект Луначарского, участок 1 (северо-восточнее пересечения с Лужской улицей); пр. Луначарского, участок 1 (северо-восточнее пересечения с Лужской ул.)"</t>
  </si>
  <si>
    <t>котельная «Северомуринская», расположенная по адресу: Санкт-Петербург, Мурино д.11, лит А.</t>
  </si>
  <si>
    <t>244-р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</si>
</sst>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  <font>
      <u/>
      <sz val="13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u/>
      <sz val="9"/>
      <color rgb="FF33339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10" fillId="3" borderId="2" xfId="1" applyFont="1" applyFill="1" applyBorder="1" applyAlignment="1" applyProtection="1">
      <alignment horizontal="center" vertical="center" wrapText="1"/>
    </xf>
    <xf numFmtId="0" fontId="11" fillId="2" borderId="0" xfId="0" applyFont="1" applyFill="1"/>
    <xf numFmtId="0" fontId="10" fillId="3" borderId="2" xfId="2" applyNumberFormat="1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0" fontId="10" fillId="3" borderId="2" xfId="1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49" fontId="11" fillId="2" borderId="2" xfId="1" applyNumberFormat="1" applyFont="1" applyFill="1" applyBorder="1" applyAlignment="1" applyProtection="1">
      <alignment horizontal="left" vertical="center" wrapText="1" indent="1"/>
      <protection locked="0"/>
    </xf>
    <xf numFmtId="49" fontId="11" fillId="2" borderId="2" xfId="4" applyNumberFormat="1" applyFont="1" applyFill="1" applyBorder="1" applyAlignment="1" applyProtection="1">
      <alignment horizontal="left" vertical="center" wrapText="1"/>
      <protection locked="0"/>
    </xf>
    <xf numFmtId="4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2" xfId="0" applyNumberFormat="1" applyFont="1" applyFill="1" applyBorder="1" applyAlignment="1" applyProtection="1">
      <alignment horizontal="right" vertical="center"/>
      <protection locked="0"/>
    </xf>
    <xf numFmtId="14" fontId="11" fillId="2" borderId="2" xfId="5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5" applyNumberFormat="1" applyFont="1" applyFill="1" applyBorder="1" applyAlignment="1" applyProtection="1">
      <alignment horizontal="center" vertical="center" wrapText="1"/>
    </xf>
    <xf numFmtId="14" fontId="11" fillId="2" borderId="2" xfId="1" applyNumberFormat="1" applyFont="1" applyFill="1" applyBorder="1" applyAlignment="1" applyProtection="1">
      <alignment horizontal="center" vertical="center" wrapText="1"/>
    </xf>
    <xf numFmtId="4" fontId="11" fillId="2" borderId="0" xfId="0" applyNumberFormat="1" applyFont="1" applyFill="1"/>
    <xf numFmtId="164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center"/>
    </xf>
  </cellXfs>
  <cellStyles count="6">
    <cellStyle name="Гиперссылка" xfId="4" builtinId="8"/>
    <cellStyle name="Обычный" xfId="0" builtinId="0"/>
    <cellStyle name="Обычный 14 6" xfId="2"/>
    <cellStyle name="Обычный_JKH.OPEN.INFO.HVS(v3.5)_цены161210" xfId="3"/>
    <cellStyle name="Обычный_ЖКУ_проект3" xfId="5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12</xdr:row>
      <xdr:rowOff>176932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1516263" y="3953773"/>
          <a:ext cx="190500" cy="176932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11</xdr:col>
      <xdr:colOff>0</xdr:colOff>
      <xdr:row>14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14319848" y="6139132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0</xdr:colOff>
      <xdr:row>14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14319848" y="6139132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13</xdr:row>
      <xdr:rowOff>0</xdr:rowOff>
    </xdr:from>
    <xdr:ext cx="190500" cy="185558"/>
    <xdr:grpSp>
      <xdr:nvGrpSpPr>
        <xdr:cNvPr id="11" name="shCalendar" hidden="1"/>
        <xdr:cNvGrpSpPr>
          <a:grpSpLocks/>
        </xdr:cNvGrpSpPr>
      </xdr:nvGrpSpPr>
      <xdr:grpSpPr bwMode="auto">
        <a:xfrm>
          <a:off x="11516263" y="5262113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2;&#1086;&#1085;&#1086;&#1084;&#1080;&#1095;&#1077;&#1089;&#1082;&#1086;&#1077;%20&#1091;&#1087;&#1088;&#1072;&#1074;&#1083;&#1077;&#1085;&#1080;&#1077;/210117/&#1057;&#1090;&#1072;&#1085;&#1076;&#1072;&#1088;&#1090;&#1099;%20&#1088;&#1072;&#1089;&#1082;&#1088;&#1099;&#1090;&#1080;&#1103;%20&#1080;&#1085;&#1092;&#1086;&#1088;&#1084;&#1072;&#1094;&#1080;&#1080;/2019_&#1055;&#1059;&#1041;&#1051;&#1048;&#1050;&#1040;&#1062;&#1048;&#1071;/&#1060;&#1054;&#1056;&#1052;&#1040;%204_2_&#1048;&#1085;&#1092;&#1086;%20&#1086;%20&#1090;&#1072;&#1088;&#1080;&#1092;&#1072;&#1093;%202019-2023/FAS.JKH.OPEN.INFO.PRICE.WARM_&#1057;&#1055;&#1073;_2019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>
        <row r="18">
          <cell r="F18" t="str">
            <v>Комитет по тарифам Санкт-Петербурга</v>
          </cell>
        </row>
        <row r="19">
          <cell r="F19" t="str">
            <v>19.12.2018</v>
          </cell>
        </row>
        <row r="20">
          <cell r="F20" t="str">
            <v>251-р, 252-р, 253-р</v>
          </cell>
        </row>
        <row r="21">
          <cell r="F21" t="str">
            <v>официальный сайт Комитета по тарифам Санкт-Петербурга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="60" zoomScaleNormal="60" workbookViewId="0">
      <selection activeCell="E14" sqref="E14"/>
    </sheetView>
  </sheetViews>
  <sheetFormatPr defaultColWidth="9.125" defaultRowHeight="13.6" x14ac:dyDescent="0.2"/>
  <cols>
    <col min="1" max="1" width="6" style="30" customWidth="1"/>
    <col min="2" max="2" width="29" style="6" customWidth="1"/>
    <col min="3" max="3" width="58.875" style="6" customWidth="1"/>
    <col min="4" max="4" width="25.375" style="6" customWidth="1"/>
    <col min="5" max="5" width="15.375" style="6" customWidth="1"/>
    <col min="6" max="6" width="10.125" style="6" bestFit="1" customWidth="1"/>
    <col min="7" max="7" width="10.125" style="6" customWidth="1"/>
    <col min="8" max="8" width="11.625" style="6" customWidth="1"/>
    <col min="9" max="9" width="12.375" style="6" customWidth="1"/>
    <col min="10" max="10" width="13.375" style="6" customWidth="1"/>
    <col min="11" max="11" width="15" style="6" customWidth="1"/>
    <col min="12" max="16384" width="9.125" style="6"/>
  </cols>
  <sheetData>
    <row r="1" spans="1:13" s="2" customFormat="1" ht="15.6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2" customFormat="1" ht="15.65" x14ac:dyDescent="0.25">
      <c r="A2" s="3"/>
      <c r="B2" s="3"/>
      <c r="C2" s="1" t="s">
        <v>1</v>
      </c>
      <c r="D2" s="1"/>
      <c r="E2" s="1"/>
      <c r="F2" s="1"/>
      <c r="G2" s="1"/>
      <c r="H2" s="1"/>
      <c r="I2" s="1"/>
      <c r="J2" s="3"/>
      <c r="K2" s="3"/>
    </row>
    <row r="3" spans="1:13" ht="20.25" customHeight="1" x14ac:dyDescent="0.3">
      <c r="A3" s="4"/>
      <c r="B3" s="4"/>
      <c r="C3" s="5" t="s">
        <v>2</v>
      </c>
      <c r="D3" s="5"/>
      <c r="E3" s="5"/>
      <c r="F3" s="5"/>
      <c r="G3" s="5"/>
      <c r="H3" s="5"/>
      <c r="I3" s="4"/>
      <c r="J3" s="4"/>
      <c r="K3" s="4"/>
    </row>
    <row r="4" spans="1:13" ht="40.7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s="10" customFormat="1" ht="18.7" customHeight="1" x14ac:dyDescent="0.2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s="13" customFormat="1" ht="21.25" customHeight="1" x14ac:dyDescent="0.25">
      <c r="A7" s="9" t="s">
        <v>5</v>
      </c>
      <c r="B7" s="9" t="s">
        <v>6</v>
      </c>
      <c r="C7" s="9" t="s">
        <v>7</v>
      </c>
      <c r="D7" s="9" t="s">
        <v>8</v>
      </c>
      <c r="E7" s="11" t="s">
        <v>9</v>
      </c>
      <c r="F7" s="11" t="s">
        <v>10</v>
      </c>
      <c r="G7" s="11"/>
      <c r="H7" s="12" t="s">
        <v>11</v>
      </c>
      <c r="I7" s="12"/>
      <c r="J7" s="9" t="s">
        <v>12</v>
      </c>
      <c r="K7" s="9" t="s">
        <v>13</v>
      </c>
    </row>
    <row r="8" spans="1:13" s="13" customFormat="1" ht="50.95" customHeight="1" x14ac:dyDescent="0.25">
      <c r="A8" s="9"/>
      <c r="B8" s="9"/>
      <c r="C8" s="9"/>
      <c r="D8" s="9"/>
      <c r="E8" s="11"/>
      <c r="F8" s="11"/>
      <c r="G8" s="11"/>
      <c r="H8" s="12"/>
      <c r="I8" s="12"/>
      <c r="J8" s="9"/>
      <c r="K8" s="9"/>
    </row>
    <row r="9" spans="1:13" s="13" customFormat="1" ht="30.75" customHeight="1" x14ac:dyDescent="0.25">
      <c r="A9" s="9"/>
      <c r="B9" s="9"/>
      <c r="C9" s="9"/>
      <c r="D9" s="9"/>
      <c r="E9" s="11"/>
      <c r="F9" s="14" t="s">
        <v>14</v>
      </c>
      <c r="G9" s="14" t="s">
        <v>15</v>
      </c>
      <c r="H9" s="15" t="s">
        <v>16</v>
      </c>
      <c r="I9" s="15" t="s">
        <v>17</v>
      </c>
      <c r="J9" s="9"/>
      <c r="K9" s="9"/>
    </row>
    <row r="10" spans="1:13" s="13" customFormat="1" ht="28.55" customHeight="1" x14ac:dyDescent="0.25">
      <c r="A10" s="16" t="s">
        <v>18</v>
      </c>
      <c r="B10" s="17" t="s">
        <v>19</v>
      </c>
      <c r="C10" s="18" t="s">
        <v>20</v>
      </c>
      <c r="D10" s="18"/>
      <c r="E10" s="18"/>
      <c r="F10" s="18"/>
      <c r="G10" s="18"/>
      <c r="H10" s="18"/>
      <c r="I10" s="18"/>
      <c r="J10" s="18"/>
      <c r="K10" s="18"/>
    </row>
    <row r="11" spans="1:13" s="13" customFormat="1" ht="28.55" customHeight="1" x14ac:dyDescent="0.25">
      <c r="A11" s="16" t="s">
        <v>21</v>
      </c>
      <c r="B11" s="17" t="s">
        <v>22</v>
      </c>
      <c r="C11" s="18" t="s">
        <v>23</v>
      </c>
      <c r="D11" s="18"/>
      <c r="E11" s="18"/>
      <c r="F11" s="18"/>
      <c r="G11" s="18"/>
      <c r="H11" s="18"/>
      <c r="I11" s="18"/>
      <c r="J11" s="18"/>
      <c r="K11" s="18"/>
    </row>
    <row r="12" spans="1:13" s="13" customFormat="1" ht="28.55" customHeight="1" x14ac:dyDescent="0.25">
      <c r="A12" s="16" t="s">
        <v>24</v>
      </c>
      <c r="B12" s="17" t="s">
        <v>25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3" s="10" customFormat="1" ht="103.25" x14ac:dyDescent="0.2">
      <c r="A13" s="20">
        <v>1</v>
      </c>
      <c r="B13" s="21" t="s">
        <v>26</v>
      </c>
      <c r="C13" s="22" t="s">
        <v>27</v>
      </c>
      <c r="D13" s="22" t="s">
        <v>28</v>
      </c>
      <c r="E13" s="23">
        <v>2.72</v>
      </c>
      <c r="F13" s="24">
        <v>5060.1959999999999</v>
      </c>
      <c r="G13" s="24">
        <v>4216.83</v>
      </c>
      <c r="H13" s="25">
        <v>44599</v>
      </c>
      <c r="I13" s="26" t="s">
        <v>29</v>
      </c>
      <c r="J13" s="27">
        <f>H13</f>
        <v>44599</v>
      </c>
      <c r="K13" s="20" t="s">
        <v>30</v>
      </c>
      <c r="M13" s="28"/>
    </row>
    <row r="14" spans="1:13" s="10" customFormat="1" ht="69.3" customHeight="1" x14ac:dyDescent="0.2">
      <c r="A14" s="20">
        <v>2</v>
      </c>
      <c r="B14" s="21" t="s">
        <v>31</v>
      </c>
      <c r="C14" s="22" t="s">
        <v>32</v>
      </c>
      <c r="D14" s="22" t="s">
        <v>33</v>
      </c>
      <c r="E14" s="29">
        <v>1.2291300000000001</v>
      </c>
      <c r="F14" s="24">
        <f>G14*1.2</f>
        <v>13687.259999999998</v>
      </c>
      <c r="G14" s="24">
        <v>11406.05</v>
      </c>
      <c r="H14" s="25">
        <v>44922</v>
      </c>
      <c r="I14" s="26" t="s">
        <v>29</v>
      </c>
      <c r="J14" s="27">
        <f>H14</f>
        <v>44922</v>
      </c>
      <c r="K14" s="20" t="s">
        <v>34</v>
      </c>
      <c r="M14" s="28"/>
    </row>
  </sheetData>
  <mergeCells count="18">
    <mergeCell ref="H7:I8"/>
    <mergeCell ref="J7:J9"/>
    <mergeCell ref="K7:K9"/>
    <mergeCell ref="C10:K10"/>
    <mergeCell ref="C11:K11"/>
    <mergeCell ref="C12:K12"/>
    <mergeCell ref="A7:A9"/>
    <mergeCell ref="B7:B9"/>
    <mergeCell ref="C7:C9"/>
    <mergeCell ref="D7:D9"/>
    <mergeCell ref="E7:E9"/>
    <mergeCell ref="F7:G8"/>
    <mergeCell ref="A1:K1"/>
    <mergeCell ref="C2:I2"/>
    <mergeCell ref="C3:H3"/>
    <mergeCell ref="A4:K4"/>
    <mergeCell ref="A5:K5"/>
    <mergeCell ref="A6:K6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3:H14"/>
    <dataValidation type="textLength" operator="lessThanOrEqual" allowBlank="1" showInputMessage="1" showErrorMessage="1" errorTitle="Ошибка" error="Допускается ввод не более 900 символов!" sqref="C13:D14">
      <formula1>900</formula1>
    </dataValidation>
    <dataValidation type="decimal" allowBlank="1" showErrorMessage="1" errorTitle="Ошибка" error="Допускается ввод только действительных чисел!" sqref="F13:G14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13:E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заявителя" sqref="B13:B14">
      <formula1>900</formula1>
    </dataValidation>
  </dataValidations>
  <pageMargins left="0.7" right="0.7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Чубаркина Ольга Евгеньевна</dc:creator>
  <cp:lastModifiedBy>Чубаркина Ольга Евгеньевна</cp:lastModifiedBy>
  <dcterms:created xsi:type="dcterms:W3CDTF">2022-12-29T07:18:18Z</dcterms:created>
  <dcterms:modified xsi:type="dcterms:W3CDTF">2022-12-29T07:18:47Z</dcterms:modified>
</cp:coreProperties>
</file>