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'Sheet1'!$B$5:$Z$20</definedName>
  </definedNames>
  <calcPr fullCalcOnLoad="1"/>
</workbook>
</file>

<file path=xl/sharedStrings.xml><?xml version="1.0" encoding="utf-8"?>
<sst xmlns="http://schemas.openxmlformats.org/spreadsheetml/2006/main" count="29" uniqueCount="29">
  <si>
    <t>Рейтинг районов на 01.04.2021 и на 01.04.2020</t>
  </si>
  <si>
    <t>Место на отчетную дату</t>
  </si>
  <si>
    <t>Район города</t>
  </si>
  <si>
    <t>Дебиторская задолженность свернутая на 01.04.2021, млн.руб. ( дз на отчетную дату - аванс на отчетную дату)</t>
  </si>
  <si>
    <t>Среднемесячное начисление за предыдущий год, млн.руб.  (за 2020 г)</t>
  </si>
  <si>
    <t>Средний период задолженности на отчетную дату, месяцев</t>
  </si>
  <si>
    <t>Процент оплаты за период с 01.03.2020 по 28.02.2021</t>
  </si>
  <si>
    <t>Коэффициент (% оплат -100 - средний период)</t>
  </si>
  <si>
    <t>Место на отчетную дату в прошлом году</t>
  </si>
  <si>
    <t>Василеостровский</t>
  </si>
  <si>
    <t>Кронштадтский</t>
  </si>
  <si>
    <t>Калининский</t>
  </si>
  <si>
    <t>Петроградский</t>
  </si>
  <si>
    <t>Приморский</t>
  </si>
  <si>
    <t>Невский</t>
  </si>
  <si>
    <t>Фрунзенский</t>
  </si>
  <si>
    <t>Московский</t>
  </si>
  <si>
    <t>Выборгский</t>
  </si>
  <si>
    <t>Кировский</t>
  </si>
  <si>
    <t>Красногвардейский</t>
  </si>
  <si>
    <t>Красносельский</t>
  </si>
  <si>
    <t>Пушкинский</t>
  </si>
  <si>
    <t>Колпинский</t>
  </si>
  <si>
    <t>Итого:</t>
  </si>
  <si>
    <t>отлично</t>
  </si>
  <si>
    <t>хорошо</t>
  </si>
  <si>
    <t>удовлетворительно</t>
  </si>
  <si>
    <t>неудовлетворительно</t>
  </si>
  <si>
    <t>Оценка работы районов с дебиторской задолженностью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</si>
</sst>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"/>
    <numFmt numFmtId="166" formatCode="0.00000"/>
    <numFmt numFmtId="167" formatCode="#,##0.00\ _₽"/>
  </numFmts>
  <fonts count="37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167" fontId="3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>
      <alignment horizontal="center" wrapText="1"/>
    </xf>
    <xf numFmtId="0" fontId="2" fillId="1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167" fontId="3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67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1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B1">
      <selection activeCell="F24" sqref="F24"/>
    </sheetView>
  </sheetViews>
  <sheetFormatPr defaultColWidth="10.33203125" defaultRowHeight="11.25"/>
  <cols>
    <col min="1" max="1" width="2.33203125" style="0" customWidth="1"/>
    <col min="2" max="2" width="10.33203125" style="0" customWidth="1"/>
    <col min="3" max="3" width="40.83203125" style="0" customWidth="1"/>
    <col min="4" max="4" width="22" style="0" customWidth="1"/>
    <col min="5" max="9" width="19.66015625" style="0" customWidth="1"/>
  </cols>
  <sheetData>
    <row r="1" ht="10.5" customHeight="1"/>
    <row r="2" spans="2:9" ht="15" customHeight="1">
      <c r="B2" s="34" t="s">
        <v>0</v>
      </c>
      <c r="C2" s="34"/>
      <c r="D2" s="34"/>
      <c r="E2" s="34"/>
      <c r="F2" s="34"/>
      <c r="G2" s="34"/>
      <c r="H2" s="34"/>
      <c r="I2" s="34"/>
    </row>
    <row r="3" ht="10.5" customHeight="1"/>
    <row r="4" spans="2:9" s="1" customFormat="1" ht="57.75" customHeight="1"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s="2" customFormat="1" ht="57" customHeight="1">
      <c r="B5" s="32"/>
      <c r="C5" s="32"/>
      <c r="D5" s="32"/>
      <c r="E5" s="32"/>
      <c r="F5" s="32"/>
      <c r="G5" s="32"/>
      <c r="H5" s="32"/>
      <c r="I5" s="32"/>
    </row>
    <row r="6" spans="2:9" s="2" customFormat="1" ht="17.25" customHeight="1">
      <c r="B6" s="4">
        <v>1</v>
      </c>
      <c r="C6" s="5" t="s">
        <v>9</v>
      </c>
      <c r="D6" s="6">
        <v>11.95</v>
      </c>
      <c r="E6" s="6">
        <v>4.64</v>
      </c>
      <c r="F6" s="7">
        <v>2.577422</v>
      </c>
      <c r="G6" s="8">
        <v>106.07</v>
      </c>
      <c r="H6" s="8">
        <v>3.5</v>
      </c>
      <c r="I6" s="4">
        <v>5</v>
      </c>
    </row>
    <row r="7" spans="2:9" ht="17.25" customHeight="1">
      <c r="B7" s="4">
        <v>2</v>
      </c>
      <c r="C7" s="5" t="s">
        <v>10</v>
      </c>
      <c r="D7" s="6">
        <v>346.54</v>
      </c>
      <c r="E7" s="6">
        <v>44.1</v>
      </c>
      <c r="F7" s="7">
        <v>7.858722</v>
      </c>
      <c r="G7" s="8">
        <v>109.32</v>
      </c>
      <c r="H7" s="8">
        <v>1.46</v>
      </c>
      <c r="I7" s="4">
        <v>4</v>
      </c>
    </row>
    <row r="8" spans="2:9" ht="17.25" customHeight="1">
      <c r="B8" s="9">
        <v>3</v>
      </c>
      <c r="C8" s="10" t="s">
        <v>11</v>
      </c>
      <c r="D8" s="11">
        <v>1047.47</v>
      </c>
      <c r="E8" s="11">
        <v>396.07</v>
      </c>
      <c r="F8" s="12">
        <v>2.644627</v>
      </c>
      <c r="G8" s="13">
        <v>100.45</v>
      </c>
      <c r="H8" s="13">
        <v>-2.19</v>
      </c>
      <c r="I8" s="9">
        <v>1</v>
      </c>
    </row>
    <row r="9" spans="2:9" ht="17.25" customHeight="1">
      <c r="B9" s="9">
        <v>4</v>
      </c>
      <c r="C9" s="10" t="s">
        <v>12</v>
      </c>
      <c r="D9" s="11">
        <v>12.69</v>
      </c>
      <c r="E9" s="11">
        <v>3.2</v>
      </c>
      <c r="F9" s="12">
        <v>3.966716</v>
      </c>
      <c r="G9" s="13">
        <v>101.29</v>
      </c>
      <c r="H9" s="13">
        <v>-2.68</v>
      </c>
      <c r="I9" s="9">
        <v>13</v>
      </c>
    </row>
    <row r="10" spans="2:9" ht="17.25" customHeight="1">
      <c r="B10" s="9">
        <v>5</v>
      </c>
      <c r="C10" s="10" t="s">
        <v>21</v>
      </c>
      <c r="D10" s="11">
        <v>613.54</v>
      </c>
      <c r="E10" s="11">
        <v>119.08</v>
      </c>
      <c r="F10" s="12">
        <v>5.152185</v>
      </c>
      <c r="G10" s="13">
        <v>102.41</v>
      </c>
      <c r="H10" s="13">
        <v>-2.74</v>
      </c>
      <c r="I10" s="9">
        <v>7</v>
      </c>
    </row>
    <row r="11" spans="2:9" ht="17.25" customHeight="1">
      <c r="B11" s="9">
        <v>6</v>
      </c>
      <c r="C11" s="10" t="s">
        <v>13</v>
      </c>
      <c r="D11" s="11">
        <v>1850.67</v>
      </c>
      <c r="E11" s="11">
        <v>566.15</v>
      </c>
      <c r="F11" s="12">
        <v>3.268891</v>
      </c>
      <c r="G11" s="13">
        <v>99.53</v>
      </c>
      <c r="H11" s="13">
        <v>-3.74</v>
      </c>
      <c r="I11" s="9">
        <v>2</v>
      </c>
    </row>
    <row r="12" spans="2:9" ht="17.25" customHeight="1">
      <c r="B12" s="9">
        <v>7</v>
      </c>
      <c r="C12" s="10" t="s">
        <v>14</v>
      </c>
      <c r="D12" s="11">
        <v>1694.55</v>
      </c>
      <c r="E12" s="11">
        <v>328.7</v>
      </c>
      <c r="F12" s="12">
        <v>5.155293</v>
      </c>
      <c r="G12" s="13">
        <v>101.18</v>
      </c>
      <c r="H12" s="13">
        <v>-3.97</v>
      </c>
      <c r="I12" s="9">
        <v>11</v>
      </c>
    </row>
    <row r="13" spans="2:9" ht="17.25" customHeight="1">
      <c r="B13" s="9">
        <v>8</v>
      </c>
      <c r="C13" s="10" t="s">
        <v>15</v>
      </c>
      <c r="D13" s="11">
        <v>201.4</v>
      </c>
      <c r="E13" s="11">
        <v>44.44</v>
      </c>
      <c r="F13" s="12">
        <v>4.53222</v>
      </c>
      <c r="G13" s="13">
        <v>100.48</v>
      </c>
      <c r="H13" s="13">
        <v>-4.05</v>
      </c>
      <c r="I13" s="9">
        <v>10</v>
      </c>
    </row>
    <row r="14" spans="2:9" ht="17.25" customHeight="1">
      <c r="B14" s="14">
        <v>9</v>
      </c>
      <c r="C14" s="15" t="s">
        <v>16</v>
      </c>
      <c r="D14" s="16">
        <v>395.96</v>
      </c>
      <c r="E14" s="16">
        <v>112.41</v>
      </c>
      <c r="F14" s="17">
        <v>3.522429</v>
      </c>
      <c r="G14" s="18">
        <v>99.06</v>
      </c>
      <c r="H14" s="18">
        <v>-4.46</v>
      </c>
      <c r="I14" s="14">
        <v>3</v>
      </c>
    </row>
    <row r="15" spans="2:9" ht="17.25" customHeight="1">
      <c r="B15" s="14">
        <v>10</v>
      </c>
      <c r="C15" s="15" t="s">
        <v>17</v>
      </c>
      <c r="D15" s="16">
        <v>1762.39</v>
      </c>
      <c r="E15" s="16">
        <v>488.91</v>
      </c>
      <c r="F15" s="17">
        <v>3.604744</v>
      </c>
      <c r="G15" s="18">
        <v>98.84</v>
      </c>
      <c r="H15" s="18">
        <v>-4.77</v>
      </c>
      <c r="I15" s="14">
        <v>8</v>
      </c>
    </row>
    <row r="16" spans="2:9" ht="17.25" customHeight="1">
      <c r="B16" s="14">
        <v>11</v>
      </c>
      <c r="C16" s="15" t="s">
        <v>18</v>
      </c>
      <c r="D16" s="16">
        <v>191.05</v>
      </c>
      <c r="E16" s="16">
        <v>30.8</v>
      </c>
      <c r="F16" s="17">
        <v>6.202614</v>
      </c>
      <c r="G16" s="18">
        <v>101.19</v>
      </c>
      <c r="H16" s="18">
        <v>-5.01</v>
      </c>
      <c r="I16" s="14">
        <v>12</v>
      </c>
    </row>
    <row r="17" spans="2:9" ht="17.25" customHeight="1">
      <c r="B17" s="14">
        <v>12</v>
      </c>
      <c r="C17" s="15" t="s">
        <v>19</v>
      </c>
      <c r="D17" s="16">
        <v>1407.74</v>
      </c>
      <c r="E17" s="16">
        <v>288.52</v>
      </c>
      <c r="F17" s="17">
        <v>4.879236</v>
      </c>
      <c r="G17" s="18">
        <v>99.09</v>
      </c>
      <c r="H17" s="18">
        <v>-5.79</v>
      </c>
      <c r="I17" s="14">
        <v>9</v>
      </c>
    </row>
    <row r="18" spans="2:9" ht="17.25" customHeight="1">
      <c r="B18" s="19">
        <v>13</v>
      </c>
      <c r="C18" s="20" t="s">
        <v>20</v>
      </c>
      <c r="D18" s="21">
        <v>2295.68</v>
      </c>
      <c r="E18" s="21">
        <v>272.37</v>
      </c>
      <c r="F18" s="22">
        <v>8.428635</v>
      </c>
      <c r="G18" s="23">
        <v>98.28</v>
      </c>
      <c r="H18" s="23">
        <v>-10.15</v>
      </c>
      <c r="I18" s="19">
        <v>14</v>
      </c>
    </row>
    <row r="19" spans="2:9" ht="17.25" customHeight="1">
      <c r="B19" s="19">
        <v>14</v>
      </c>
      <c r="C19" s="20" t="s">
        <v>22</v>
      </c>
      <c r="D19" s="21">
        <v>976.18</v>
      </c>
      <c r="E19" s="21">
        <v>150.92</v>
      </c>
      <c r="F19" s="22">
        <v>6.468246</v>
      </c>
      <c r="G19" s="23">
        <v>93.37</v>
      </c>
      <c r="H19" s="23">
        <v>-13.1</v>
      </c>
      <c r="I19" s="19">
        <v>6</v>
      </c>
    </row>
    <row r="20" spans="2:9" ht="17.25" customHeight="1">
      <c r="B20" s="3"/>
      <c r="C20" s="3" t="s">
        <v>23</v>
      </c>
      <c r="D20" s="24">
        <f>SUM(D6:D19)</f>
        <v>12807.810000000001</v>
      </c>
      <c r="E20" s="24">
        <f>SUM(E6:E19)</f>
        <v>2850.3100000000004</v>
      </c>
      <c r="F20" s="25">
        <f>D20/E20</f>
        <v>4.493479656598756</v>
      </c>
      <c r="G20" s="25">
        <f>SUM(G6:G19)/14</f>
        <v>100.75428571428571</v>
      </c>
      <c r="H20" s="25">
        <f>G20-100-F20</f>
        <v>-3.739193942313041</v>
      </c>
      <c r="I20" s="3"/>
    </row>
    <row r="21" spans="2:9" ht="12.75">
      <c r="B21" s="26"/>
      <c r="C21" s="26"/>
      <c r="D21" s="27"/>
      <c r="E21" s="27"/>
      <c r="F21" s="26"/>
      <c r="G21" s="26"/>
      <c r="H21" s="26"/>
      <c r="I21" s="26"/>
    </row>
    <row r="22" spans="2:9" ht="17.25" customHeight="1">
      <c r="B22" s="26"/>
      <c r="C22" s="33" t="s">
        <v>28</v>
      </c>
      <c r="D22" s="28" t="s">
        <v>24</v>
      </c>
      <c r="E22" s="26"/>
      <c r="F22" s="26"/>
      <c r="G22" s="26"/>
      <c r="H22" s="26"/>
      <c r="I22" s="26"/>
    </row>
    <row r="23" spans="2:9" ht="17.25" customHeight="1">
      <c r="B23" s="26"/>
      <c r="C23" s="33"/>
      <c r="D23" s="29" t="s">
        <v>25</v>
      </c>
      <c r="E23" s="26"/>
      <c r="F23" s="26"/>
      <c r="G23" s="26"/>
      <c r="H23" s="26"/>
      <c r="I23" s="26"/>
    </row>
    <row r="24" spans="2:9" ht="17.25" customHeight="1">
      <c r="B24" s="26"/>
      <c r="C24" s="33"/>
      <c r="D24" s="30" t="s">
        <v>26</v>
      </c>
      <c r="E24" s="26"/>
      <c r="F24" s="26"/>
      <c r="G24" s="26"/>
      <c r="H24" s="26"/>
      <c r="I24" s="26"/>
    </row>
    <row r="25" spans="2:9" ht="17.25" customHeight="1">
      <c r="B25" s="26"/>
      <c r="C25" s="33"/>
      <c r="D25" s="31" t="s">
        <v>27</v>
      </c>
      <c r="E25" s="26"/>
      <c r="F25" s="26"/>
      <c r="G25" s="26"/>
      <c r="H25" s="26"/>
      <c r="I25" s="26"/>
    </row>
  </sheetData>
  <sheetProtection/>
  <autoFilter ref="B5:Z20"/>
  <mergeCells count="10">
    <mergeCell ref="I4:I5"/>
    <mergeCell ref="C22:C25"/>
    <mergeCell ref="B2:I2"/>
    <mergeCell ref="B4:B5"/>
    <mergeCell ref="C4:C5"/>
    <mergeCell ref="D4:D5"/>
    <mergeCell ref="E4:E5"/>
    <mergeCell ref="F4:F5"/>
    <mergeCell ref="G4:G5"/>
    <mergeCell ref="H4:H5"/>
  </mergeCells>
  <printOptions/>
  <pageMargins left="0.15748031496062992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dcterms:created xsi:type="dcterms:W3CDTF">2021-04-22T07:41:18Z</dcterms:created>
  <dcterms:modified xsi:type="dcterms:W3CDTF">2021-04-22T10:22:33Z</dcterms:modified>
  <cp:category/>
  <cp:version/>
  <cp:contentType/>
  <cp:contentStatus/>
</cp:coreProperties>
</file>