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<sst xmlns="http://schemas.openxmlformats.org/spreadsheetml/2006/main" count="29" uniqueCount="29">
  <si>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Рейтинг районов на 01.02.2021 и на 01.02.2020</t>
  </si>
  <si>
    <t>Место на отчетную дату</t>
  </si>
  <si>
    <t>Район города</t>
  </si>
  <si>
    <t>Дебиторская задолженность свернутая на 01.02.2021, млн.руб. ( дз на отчетную дату - аванс на отчетную дату)</t>
  </si>
  <si>
    <t>Среднемесячное начисление за предыдущий год, млн.руб.  (за 2020 г)</t>
  </si>
  <si>
    <t>Средний период задолженности на отчетную дату, месяцев</t>
  </si>
  <si>
    <t>Процент оплаты за период с 01.01.2020 по 31.12.2020</t>
  </si>
  <si>
    <t>Коэффициент (% оплат -100 - средний период)</t>
  </si>
  <si>
    <t>Место на отчетную дату в прошлом году</t>
  </si>
  <si>
    <t>Василеостровский</t>
  </si>
  <si>
    <t>Кронштадтский</t>
  </si>
  <si>
    <t>Петроградский</t>
  </si>
  <si>
    <t>Фрунзенский</t>
  </si>
  <si>
    <t>Приморский</t>
  </si>
  <si>
    <t>Калининский</t>
  </si>
  <si>
    <t>Выборгский</t>
  </si>
  <si>
    <t>Московский</t>
  </si>
  <si>
    <t>Невский</t>
  </si>
  <si>
    <t>Красногвардейский</t>
  </si>
  <si>
    <t>Кировский</t>
  </si>
  <si>
    <t>Красносельский</t>
  </si>
  <si>
    <t>Пушкинский</t>
  </si>
  <si>
    <t>Колпинский</t>
  </si>
  <si>
    <t>отлично</t>
  </si>
  <si>
    <t>хорошо</t>
  </si>
  <si>
    <t>удовлетворительно</t>
  </si>
  <si>
    <t>неудовлетворительно</t>
  </si>
  <si>
    <t>Итого:</t>
  </si>
  <si>
    <t>Оценка работы районов с дебиторской  задолженностью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</si>
</sst>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000"/>
    <numFmt numFmtId="167" formatCode="#,##0.00\ _₽"/>
  </numFmts>
  <fonts count="37">
    <font>
      <sz val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right" wrapText="1"/>
    </xf>
    <xf numFmtId="0" fontId="4" fillId="19" borderId="10" xfId="0" applyFont="1" applyFill="1" applyBorder="1" applyAlignment="1">
      <alignment wrapText="1"/>
    </xf>
    <xf numFmtId="167" fontId="4" fillId="19" borderId="10" xfId="0" applyNumberFormat="1" applyFont="1" applyFill="1" applyBorder="1" applyAlignment="1">
      <alignment horizontal="right" wrapText="1"/>
    </xf>
    <xf numFmtId="2" fontId="3" fillId="19" borderId="10" xfId="0" applyNumberFormat="1" applyFont="1" applyFill="1" applyBorder="1" applyAlignment="1">
      <alignment horizontal="right" wrapText="1"/>
    </xf>
    <xf numFmtId="0" fontId="3" fillId="19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67" fontId="4" fillId="33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 wrapText="1"/>
    </xf>
    <xf numFmtId="1" fontId="4" fillId="15" borderId="10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wrapText="1"/>
    </xf>
    <xf numFmtId="167" fontId="4" fillId="15" borderId="10" xfId="0" applyNumberFormat="1" applyFont="1" applyFill="1" applyBorder="1" applyAlignment="1">
      <alignment horizontal="right" wrapText="1"/>
    </xf>
    <xf numFmtId="2" fontId="3" fillId="15" borderId="10" xfId="0" applyNumberFormat="1" applyFont="1" applyFill="1" applyBorder="1" applyAlignment="1">
      <alignment horizontal="right" wrapText="1"/>
    </xf>
    <xf numFmtId="0" fontId="3" fillId="15" borderId="10" xfId="0" applyNumberFormat="1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167" fontId="4" fillId="34" borderId="10" xfId="0" applyNumberFormat="1" applyFont="1" applyFill="1" applyBorder="1" applyAlignment="1">
      <alignment horizontal="right" wrapText="1"/>
    </xf>
    <xf numFmtId="2" fontId="3" fillId="34" borderId="10" xfId="0" applyNumberFormat="1" applyFont="1" applyFill="1" applyBorder="1" applyAlignment="1">
      <alignment horizontal="right" wrapText="1"/>
    </xf>
    <xf numFmtId="0" fontId="3" fillId="34" borderId="10" xfId="0" applyNumberFormat="1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22" sqref="C22"/>
    </sheetView>
  </sheetViews>
  <sheetFormatPr defaultColWidth="10.33203125" defaultRowHeight="11.25"/>
  <cols>
    <col min="1" max="1" width="10.33203125" style="0" customWidth="1"/>
    <col min="2" max="2" width="42" style="0" customWidth="1"/>
    <col min="3" max="3" width="26" style="0" customWidth="1"/>
    <col min="4" max="8" width="20.16015625" style="0" customWidth="1"/>
  </cols>
  <sheetData>
    <row r="1" spans="1:8" s="3" customFormat="1" ht="1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10.5" customHeight="1">
      <c r="A2" s="4"/>
      <c r="B2" s="4"/>
      <c r="C2" s="4"/>
      <c r="D2" s="4"/>
      <c r="E2" s="4"/>
      <c r="F2" s="4"/>
      <c r="G2" s="4"/>
      <c r="H2" s="4"/>
    </row>
    <row r="3" spans="1:8" s="1" customFormat="1" ht="57.75" customHeight="1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</row>
    <row r="4" spans="1:8" s="2" customFormat="1" ht="66" customHeight="1">
      <c r="A4" s="34"/>
      <c r="B4" s="34"/>
      <c r="C4" s="34"/>
      <c r="D4" s="34"/>
      <c r="E4" s="34"/>
      <c r="F4" s="34"/>
      <c r="G4" s="34"/>
      <c r="H4" s="34"/>
    </row>
    <row r="5" spans="1:8" s="2" customFormat="1" ht="21" customHeight="1">
      <c r="A5" s="6">
        <v>1</v>
      </c>
      <c r="B5" s="7" t="s">
        <v>9</v>
      </c>
      <c r="C5" s="8">
        <v>13.89</v>
      </c>
      <c r="D5" s="8">
        <v>4.64</v>
      </c>
      <c r="E5" s="9">
        <v>2.996161</v>
      </c>
      <c r="F5" s="10">
        <v>106.23</v>
      </c>
      <c r="G5" s="10">
        <v>3.24</v>
      </c>
      <c r="H5" s="6">
        <v>10</v>
      </c>
    </row>
    <row r="6" spans="1:8" ht="21" customHeight="1">
      <c r="A6" s="6">
        <v>2</v>
      </c>
      <c r="B6" s="7" t="s">
        <v>10</v>
      </c>
      <c r="C6" s="8">
        <v>366.96</v>
      </c>
      <c r="D6" s="8">
        <v>44.05</v>
      </c>
      <c r="E6" s="9">
        <v>8.330946</v>
      </c>
      <c r="F6" s="10">
        <v>108.95</v>
      </c>
      <c r="G6" s="10">
        <v>0.62</v>
      </c>
      <c r="H6" s="6">
        <v>14</v>
      </c>
    </row>
    <row r="7" spans="1:8" ht="21" customHeight="1">
      <c r="A7" s="6">
        <v>3</v>
      </c>
      <c r="B7" s="7" t="s">
        <v>11</v>
      </c>
      <c r="C7" s="8">
        <v>17.33</v>
      </c>
      <c r="D7" s="8">
        <v>3.2</v>
      </c>
      <c r="E7" s="9">
        <v>5.418905</v>
      </c>
      <c r="F7" s="10">
        <v>105.2</v>
      </c>
      <c r="G7" s="10">
        <v>-0.22</v>
      </c>
      <c r="H7" s="6">
        <v>12</v>
      </c>
    </row>
    <row r="8" spans="1:8" ht="21" customHeight="1">
      <c r="A8" s="11">
        <v>4</v>
      </c>
      <c r="B8" s="12" t="s">
        <v>21</v>
      </c>
      <c r="C8" s="13">
        <v>607.33</v>
      </c>
      <c r="D8" s="13">
        <v>119.08</v>
      </c>
      <c r="E8" s="14">
        <v>5.100053</v>
      </c>
      <c r="F8" s="15">
        <v>103.69</v>
      </c>
      <c r="G8" s="15">
        <v>-1.41</v>
      </c>
      <c r="H8" s="11">
        <v>6</v>
      </c>
    </row>
    <row r="9" spans="1:8" ht="21" customHeight="1">
      <c r="A9" s="11">
        <v>5</v>
      </c>
      <c r="B9" s="12" t="s">
        <v>12</v>
      </c>
      <c r="C9" s="13">
        <v>185.45</v>
      </c>
      <c r="D9" s="13">
        <v>44.44</v>
      </c>
      <c r="E9" s="14">
        <v>4.173198</v>
      </c>
      <c r="F9" s="15">
        <v>101.86</v>
      </c>
      <c r="G9" s="15">
        <v>-2.31</v>
      </c>
      <c r="H9" s="11">
        <v>5</v>
      </c>
    </row>
    <row r="10" spans="1:8" ht="21" customHeight="1">
      <c r="A10" s="11">
        <v>6</v>
      </c>
      <c r="B10" s="12" t="s">
        <v>13</v>
      </c>
      <c r="C10" s="13">
        <v>1838.08</v>
      </c>
      <c r="D10" s="13">
        <v>566.19</v>
      </c>
      <c r="E10" s="14">
        <v>3.246381</v>
      </c>
      <c r="F10" s="15">
        <v>100.8</v>
      </c>
      <c r="G10" s="15">
        <v>-2.45</v>
      </c>
      <c r="H10" s="11">
        <v>2</v>
      </c>
    </row>
    <row r="11" spans="1:8" ht="21" customHeight="1">
      <c r="A11" s="11">
        <v>7</v>
      </c>
      <c r="B11" s="12" t="s">
        <v>14</v>
      </c>
      <c r="C11" s="13">
        <v>1111.77</v>
      </c>
      <c r="D11" s="13">
        <v>396.07</v>
      </c>
      <c r="E11" s="14">
        <v>2.806975</v>
      </c>
      <c r="F11" s="15">
        <v>99.96</v>
      </c>
      <c r="G11" s="15">
        <v>-2.84</v>
      </c>
      <c r="H11" s="11">
        <v>1</v>
      </c>
    </row>
    <row r="12" spans="1:8" ht="21" customHeight="1">
      <c r="A12" s="16">
        <v>8</v>
      </c>
      <c r="B12" s="17" t="s">
        <v>15</v>
      </c>
      <c r="C12" s="18">
        <v>1680.52</v>
      </c>
      <c r="D12" s="18">
        <v>488.91</v>
      </c>
      <c r="E12" s="19">
        <v>3.437294</v>
      </c>
      <c r="F12" s="20">
        <v>99.62</v>
      </c>
      <c r="G12" s="20">
        <v>-3.82</v>
      </c>
      <c r="H12" s="16">
        <v>7</v>
      </c>
    </row>
    <row r="13" spans="1:8" ht="21" customHeight="1">
      <c r="A13" s="16">
        <v>9</v>
      </c>
      <c r="B13" s="17" t="s">
        <v>16</v>
      </c>
      <c r="C13" s="18">
        <v>379.75</v>
      </c>
      <c r="D13" s="18">
        <v>112.41</v>
      </c>
      <c r="E13" s="19">
        <v>3.378192</v>
      </c>
      <c r="F13" s="20">
        <v>99.39</v>
      </c>
      <c r="G13" s="20">
        <v>-3.99</v>
      </c>
      <c r="H13" s="16">
        <v>4</v>
      </c>
    </row>
    <row r="14" spans="1:8" ht="21" customHeight="1">
      <c r="A14" s="16">
        <v>10</v>
      </c>
      <c r="B14" s="17" t="s">
        <v>17</v>
      </c>
      <c r="C14" s="18">
        <v>1692.46</v>
      </c>
      <c r="D14" s="18">
        <v>328.7</v>
      </c>
      <c r="E14" s="19">
        <v>5.148907</v>
      </c>
      <c r="F14" s="20">
        <v>100.8</v>
      </c>
      <c r="G14" s="20">
        <v>-4.35</v>
      </c>
      <c r="H14" s="16">
        <v>8</v>
      </c>
    </row>
    <row r="15" spans="1:8" ht="21" customHeight="1">
      <c r="A15" s="16">
        <v>11</v>
      </c>
      <c r="B15" s="17" t="s">
        <v>18</v>
      </c>
      <c r="C15" s="18">
        <v>1411.73</v>
      </c>
      <c r="D15" s="18">
        <v>288.52</v>
      </c>
      <c r="E15" s="19">
        <v>4.893087</v>
      </c>
      <c r="F15" s="20">
        <v>99.63</v>
      </c>
      <c r="G15" s="20">
        <v>-5.26</v>
      </c>
      <c r="H15" s="16">
        <v>9</v>
      </c>
    </row>
    <row r="16" spans="1:8" ht="21" customHeight="1">
      <c r="A16" s="16">
        <v>12</v>
      </c>
      <c r="B16" s="17" t="s">
        <v>19</v>
      </c>
      <c r="C16" s="18">
        <v>193.83</v>
      </c>
      <c r="D16" s="18">
        <v>30.8</v>
      </c>
      <c r="E16" s="19">
        <v>6.29303</v>
      </c>
      <c r="F16" s="20">
        <v>99.66</v>
      </c>
      <c r="G16" s="20">
        <v>-6.63</v>
      </c>
      <c r="H16" s="16">
        <v>11</v>
      </c>
    </row>
    <row r="17" spans="1:8" ht="21" customHeight="1">
      <c r="A17" s="21">
        <v>13</v>
      </c>
      <c r="B17" s="22" t="s">
        <v>20</v>
      </c>
      <c r="C17" s="23">
        <v>2273.48</v>
      </c>
      <c r="D17" s="23">
        <v>272.37</v>
      </c>
      <c r="E17" s="24">
        <v>8.347143</v>
      </c>
      <c r="F17" s="25">
        <v>98.03</v>
      </c>
      <c r="G17" s="25">
        <v>-10.32</v>
      </c>
      <c r="H17" s="21">
        <v>13</v>
      </c>
    </row>
    <row r="18" spans="1:8" ht="21" customHeight="1">
      <c r="A18" s="21">
        <v>14</v>
      </c>
      <c r="B18" s="22" t="s">
        <v>22</v>
      </c>
      <c r="C18" s="23">
        <v>935.44</v>
      </c>
      <c r="D18" s="23">
        <v>150.92</v>
      </c>
      <c r="E18" s="24">
        <v>6.198251</v>
      </c>
      <c r="F18" s="25">
        <v>93.67</v>
      </c>
      <c r="G18" s="25">
        <v>-12.53</v>
      </c>
      <c r="H18" s="21">
        <v>3</v>
      </c>
    </row>
    <row r="19" spans="1:8" ht="21" customHeight="1">
      <c r="A19" s="5"/>
      <c r="B19" s="5" t="s">
        <v>27</v>
      </c>
      <c r="C19" s="26">
        <f>SUM(C5:C18)</f>
        <v>12708.02</v>
      </c>
      <c r="D19" s="26">
        <f>SUM(D5:D18)</f>
        <v>2850.3</v>
      </c>
      <c r="E19" s="27">
        <f>C19/D19</f>
        <v>4.458485071746834</v>
      </c>
      <c r="F19" s="27">
        <f>SUM(F5:F18)/14</f>
        <v>101.24928571428573</v>
      </c>
      <c r="G19" s="27">
        <f>F19-100-E19</f>
        <v>-3.2091993574611006</v>
      </c>
      <c r="H19" s="5"/>
    </row>
    <row r="20" spans="1:8" ht="21" customHeight="1">
      <c r="A20" s="4"/>
      <c r="B20" s="4"/>
      <c r="C20" s="4"/>
      <c r="D20" s="4"/>
      <c r="E20" s="4"/>
      <c r="F20" s="4"/>
      <c r="G20" s="4"/>
      <c r="H20" s="4"/>
    </row>
    <row r="21" spans="1:8" ht="21" customHeight="1">
      <c r="A21" s="4"/>
      <c r="B21" s="4"/>
      <c r="C21" s="4"/>
      <c r="D21" s="4"/>
      <c r="E21" s="4"/>
      <c r="F21" s="4"/>
      <c r="G21" s="4"/>
      <c r="H21" s="4"/>
    </row>
    <row r="22" spans="1:8" ht="21" customHeight="1">
      <c r="A22" s="4"/>
      <c r="B22" s="32" t="s">
        <v>28</v>
      </c>
      <c r="C22" s="28" t="s">
        <v>23</v>
      </c>
      <c r="D22" s="4"/>
      <c r="E22" s="4"/>
      <c r="F22" s="4"/>
      <c r="G22" s="4"/>
      <c r="H22" s="4"/>
    </row>
    <row r="23" spans="1:8" ht="21" customHeight="1">
      <c r="A23" s="4"/>
      <c r="B23" s="32"/>
      <c r="C23" s="29" t="s">
        <v>24</v>
      </c>
      <c r="D23" s="4"/>
      <c r="E23" s="4"/>
      <c r="F23" s="4"/>
      <c r="G23" s="4"/>
      <c r="H23" s="4"/>
    </row>
    <row r="24" spans="1:8" ht="21" customHeight="1">
      <c r="A24" s="4"/>
      <c r="B24" s="32"/>
      <c r="C24" s="30" t="s">
        <v>25</v>
      </c>
      <c r="D24" s="4"/>
      <c r="E24" s="4"/>
      <c r="F24" s="4"/>
      <c r="G24" s="4"/>
      <c r="H24" s="4"/>
    </row>
    <row r="25" spans="1:8" ht="21" customHeight="1">
      <c r="A25" s="4"/>
      <c r="B25" s="32"/>
      <c r="C25" s="31" t="s">
        <v>26</v>
      </c>
      <c r="D25" s="4"/>
      <c r="E25" s="4"/>
      <c r="F25" s="4"/>
      <c r="G25" s="4"/>
      <c r="H25" s="4"/>
    </row>
  </sheetData>
  <sheetProtection/>
  <mergeCells count="10">
    <mergeCell ref="B22:B25"/>
    <mergeCell ref="A1:H1"/>
    <mergeCell ref="H3:H4"/>
    <mergeCell ref="A3:A4"/>
    <mergeCell ref="B3:B4"/>
    <mergeCell ref="C3:C4"/>
    <mergeCell ref="D3:D4"/>
    <mergeCell ref="E3:E4"/>
    <mergeCell ref="F3:F4"/>
    <mergeCell ref="G3:G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Газзаева Виолетта Вахтанговна</dc:creator>
  <cp:keywords/>
  <dc:description/>
  <cp:lastModifiedBy>Тищенко Валентина Ивановна</cp:lastModifiedBy>
  <cp:lastPrinted>2021-02-20T06:55:32Z</cp:lastPrinted>
  <dcterms:created xsi:type="dcterms:W3CDTF">2021-02-19T08:43:55Z</dcterms:created>
  <dcterms:modified xsi:type="dcterms:W3CDTF">2021-02-20T10:19:31Z</dcterms:modified>
  <cp:category/>
  <cp:version/>
  <cp:contentType/>
  <cp:contentStatus/>
</cp:coreProperties>
</file>