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shchenkovi\Documents\Для сайта\на 01.03.2022\"/>
    </mc:Choice>
  </mc:AlternateContent>
  <bookViews>
    <workbookView xWindow="90" yWindow="90" windowWidth="22935" windowHeight="9480"/>
  </bookViews>
  <sheets>
    <sheet name="01.03.2022" sheetId="1" r:id="rId1"/>
  </sheets>
  <calcPr calcId="152511" refMode="R1C1"/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C26" i="1"/>
  <c r="D26" i="1"/>
  <c r="E26" i="1"/>
  <c r="F26" i="1"/>
  <c r="G26" i="1"/>
  <c r="H26" i="1"/>
  <c r="I26" i="1"/>
  <c r="J26" i="1"/>
  <c r="K26" i="1"/>
  <c r="C28" i="1"/>
  <c r="D28" i="1"/>
  <c r="E28" i="1"/>
  <c r="F28" i="1"/>
  <c r="G28" i="1"/>
  <c r="H28" i="1"/>
  <c r="I28" i="1"/>
  <c r="J28" i="1"/>
  <c r="K28" i="1"/>
  <c r="C30" i="1"/>
  <c r="D30" i="1"/>
  <c r="E30" i="1"/>
  <c r="F30" i="1"/>
  <c r="G30" i="1"/>
  <c r="H30" i="1"/>
  <c r="I30" i="1"/>
  <c r="J30" i="1"/>
  <c r="K30" i="1"/>
</calcChain>
</file>

<file path=xl/sharedStrings.xml><?xml version="1.0" encoding="utf-8"?>
<sst xmlns="http://schemas.openxmlformats.org/spreadsheetml/2006/main" count="39" uniqueCount="38">
  <si>
    <t>тыс. руб.</t>
  </si>
  <si>
    <t>Потребители услуг</t>
  </si>
  <si>
    <t>Всего задолженность</t>
  </si>
  <si>
    <t>за текущий месяц</t>
  </si>
  <si>
    <t>за предыдущий месяц</t>
  </si>
  <si>
    <t>задолженность свыше 2-х месяцев до года</t>
  </si>
  <si>
    <t>задолженность свыше года до 2-х лет</t>
  </si>
  <si>
    <t>задолженность свыше 2-х лет до 3-х лет</t>
  </si>
  <si>
    <t>задолженность свыше  3-х лет</t>
  </si>
  <si>
    <t>1.1</t>
  </si>
  <si>
    <t>Гос. жил. фонд (ГУ "Жилищное агентство", ГУ РЭП, Госжилфонд и др.)</t>
  </si>
  <si>
    <t>1.2</t>
  </si>
  <si>
    <t>Управляющие компании (ЖКС, ОСЖ и др.)</t>
  </si>
  <si>
    <t>1.3</t>
  </si>
  <si>
    <t>ЖСК,ЖК,ТСЖ</t>
  </si>
  <si>
    <t>1.4</t>
  </si>
  <si>
    <t>Население по прямым договорам</t>
  </si>
  <si>
    <t>2</t>
  </si>
  <si>
    <t xml:space="preserve">Бюджетные учреждения Санкт - Петербурга </t>
  </si>
  <si>
    <t>3</t>
  </si>
  <si>
    <t>Учреждения, финансируемые за счет субсидий бюджета Санкт - Петербурга</t>
  </si>
  <si>
    <t>4</t>
  </si>
  <si>
    <t>Бюджетные учреждения, финансируемые из федерального бюджета</t>
  </si>
  <si>
    <t>5</t>
  </si>
  <si>
    <t>Бюджетные учреждения, финансируемые из областного бюджета</t>
  </si>
  <si>
    <t>6</t>
  </si>
  <si>
    <t>Индивидуальный жилой фонд</t>
  </si>
  <si>
    <t>7</t>
  </si>
  <si>
    <t>Прочие потребители</t>
  </si>
  <si>
    <t>Дебиторская задолженность, всего</t>
  </si>
  <si>
    <t>Исполнители коммунальных услуг, предоставляющие коммунальные услуги населению, в т.ч.</t>
  </si>
  <si>
    <t>1</t>
  </si>
  <si>
    <t>Сумма  задолженности (св. 2-х мес.)</t>
  </si>
  <si>
    <t>Сумма  задолженности (до  2-х мес.)</t>
  </si>
  <si>
    <t>в т.ч.</t>
  </si>
  <si>
    <t xml:space="preserve"> Cправка о  дебиторской задолженности организаций, потребляющих тепловую энергию </t>
  </si>
  <si>
    <t>\</t>
  </si>
  <si>
    <t xml:space="preserve"> от ГУП "ТЭК СПб" по состоянию на 01.03.2022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</si>
</sst>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4" fontId="1" fillId="0" borderId="0" xfId="0" applyNumberFormat="1" applyFont="1"/>
    <xf numFmtId="4" fontId="1" fillId="2" borderId="0" xfId="0" applyNumberFormat="1" applyFont="1" applyFill="1"/>
    <xf numFmtId="49" fontId="1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/>
    </xf>
    <xf numFmtId="4" fontId="3" fillId="2" borderId="10" xfId="0" applyNumberFormat="1" applyFont="1" applyFill="1" applyBorder="1" applyAlignment="1">
      <alignment horizontal="right"/>
    </xf>
    <xf numFmtId="49" fontId="1" fillId="0" borderId="10" xfId="0" applyNumberFormat="1" applyFont="1" applyBorder="1" applyAlignment="1">
      <alignment horizontal="center"/>
    </xf>
    <xf numFmtId="0" fontId="2" fillId="0" borderId="10" xfId="0" applyFont="1" applyBorder="1" applyAlignment="1"/>
    <xf numFmtId="0" fontId="2" fillId="0" borderId="0" xfId="0" applyFont="1" applyBorder="1" applyAlignment="1"/>
    <xf numFmtId="49" fontId="0" fillId="0" borderId="10" xfId="0" applyNumberForma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4" fontId="2" fillId="3" borderId="10" xfId="0" applyNumberFormat="1" applyFont="1" applyFill="1" applyBorder="1" applyAlignment="1">
      <alignment horizontal="right"/>
    </xf>
    <xf numFmtId="4" fontId="2" fillId="2" borderId="10" xfId="0" applyNumberFormat="1" applyFont="1" applyFill="1" applyBorder="1" applyAlignment="1">
      <alignment horizontal="right"/>
    </xf>
    <xf numFmtId="4" fontId="1" fillId="0" borderId="10" xfId="0" applyNumberFormat="1" applyFont="1" applyBorder="1"/>
    <xf numFmtId="4" fontId="1" fillId="2" borderId="10" xfId="0" applyNumberFormat="1" applyFont="1" applyFill="1" applyBorder="1"/>
    <xf numFmtId="4" fontId="3" fillId="2" borderId="0" xfId="0" applyNumberFormat="1" applyFont="1" applyFill="1" applyBorder="1" applyAlignment="1">
      <alignment horizontal="right"/>
    </xf>
    <xf numFmtId="4" fontId="3" fillId="2" borderId="1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4" fontId="2" fillId="0" borderId="3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8">
    <cellStyle name="Обычный" xfId="0" builtinId="0"/>
    <cellStyle name="Обычный 2" xfId="6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Normal="100" workbookViewId="0">
      <selection activeCell="J16" sqref="J16"/>
    </sheetView>
  </sheetViews>
  <sheetFormatPr defaultColWidth="8.85546875" defaultRowHeight="12.75" x14ac:dyDescent="0.2"/>
  <cols>
    <col min="1" max="1" width="3.5703125" style="6" customWidth="1"/>
    <col min="2" max="2" width="33" style="1" customWidth="1"/>
    <col min="3" max="3" width="15.28515625" style="4" customWidth="1"/>
    <col min="4" max="4" width="12.28515625" style="4" customWidth="1"/>
    <col min="5" max="5" width="11.85546875" style="4" customWidth="1"/>
    <col min="6" max="6" width="13.140625" style="4" customWidth="1"/>
    <col min="7" max="7" width="11.85546875" style="5" customWidth="1"/>
    <col min="8" max="10" width="12" style="4" customWidth="1"/>
    <col min="11" max="11" width="12.5703125" style="4" customWidth="1"/>
    <col min="12" max="16384" width="8.85546875" style="1"/>
  </cols>
  <sheetData>
    <row r="1" spans="1:13" x14ac:dyDescent="0.2">
      <c r="A1" s="23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3" x14ac:dyDescent="0.2">
      <c r="A2" s="23" t="s">
        <v>37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3" x14ac:dyDescent="0.2">
      <c r="A3" s="2" t="s">
        <v>36</v>
      </c>
      <c r="B3" s="3"/>
    </row>
    <row r="4" spans="1:13" x14ac:dyDescent="0.2">
      <c r="K4" s="7" t="s">
        <v>0</v>
      </c>
    </row>
    <row r="5" spans="1:13" s="8" customFormat="1" ht="20.45" customHeight="1" x14ac:dyDescent="0.2">
      <c r="A5" s="24" t="s">
        <v>1</v>
      </c>
      <c r="B5" s="25"/>
      <c r="C5" s="28" t="s">
        <v>2</v>
      </c>
      <c r="D5" s="30" t="s">
        <v>33</v>
      </c>
      <c r="E5" s="32" t="s">
        <v>34</v>
      </c>
      <c r="F5" s="33"/>
      <c r="G5" s="30" t="s">
        <v>32</v>
      </c>
      <c r="H5" s="32" t="s">
        <v>34</v>
      </c>
      <c r="I5" s="34"/>
      <c r="J5" s="34"/>
      <c r="K5" s="33"/>
    </row>
    <row r="6" spans="1:13" s="8" customFormat="1" ht="79.5" customHeight="1" x14ac:dyDescent="0.2">
      <c r="A6" s="26"/>
      <c r="B6" s="27"/>
      <c r="C6" s="29"/>
      <c r="D6" s="31"/>
      <c r="E6" s="9" t="s">
        <v>3</v>
      </c>
      <c r="F6" s="9" t="s">
        <v>4</v>
      </c>
      <c r="G6" s="31"/>
      <c r="H6" s="9" t="s">
        <v>5</v>
      </c>
      <c r="I6" s="9" t="s">
        <v>6</v>
      </c>
      <c r="J6" s="9" t="s">
        <v>7</v>
      </c>
      <c r="K6" s="9" t="s">
        <v>8</v>
      </c>
    </row>
    <row r="7" spans="1:13" ht="25.5" x14ac:dyDescent="0.2">
      <c r="A7" s="13"/>
      <c r="B7" s="16" t="s">
        <v>29</v>
      </c>
      <c r="C7" s="11">
        <v>14120089.53225</v>
      </c>
      <c r="D7" s="11">
        <v>7613597.8357700007</v>
      </c>
      <c r="E7" s="11">
        <v>5236105.7440299997</v>
      </c>
      <c r="F7" s="11">
        <v>2377492.0917399996</v>
      </c>
      <c r="G7" s="11">
        <v>6506491.6964799995</v>
      </c>
      <c r="H7" s="11">
        <v>2090685.5487500003</v>
      </c>
      <c r="I7" s="11">
        <v>690093.18502999994</v>
      </c>
      <c r="J7" s="11">
        <v>401780.87115999998</v>
      </c>
      <c r="K7" s="11">
        <v>3323932.0915399995</v>
      </c>
    </row>
    <row r="8" spans="1:13" ht="51" x14ac:dyDescent="0.2">
      <c r="A8" s="10" t="s">
        <v>31</v>
      </c>
      <c r="B8" s="16" t="s">
        <v>30</v>
      </c>
      <c r="C8" s="11">
        <v>10689934.41836</v>
      </c>
      <c r="D8" s="11">
        <v>5748345.71239</v>
      </c>
      <c r="E8" s="11">
        <v>3792247.0080399998</v>
      </c>
      <c r="F8" s="11">
        <v>1956098.70435</v>
      </c>
      <c r="G8" s="11">
        <v>4941588.7059700005</v>
      </c>
      <c r="H8" s="11">
        <v>1731026.7588599999</v>
      </c>
      <c r="I8" s="11">
        <v>508446.11691000004</v>
      </c>
      <c r="J8" s="11">
        <v>337996.22251999995</v>
      </c>
      <c r="K8" s="11">
        <v>2364119.6076799999</v>
      </c>
    </row>
    <row r="9" spans="1:13" ht="38.25" x14ac:dyDescent="0.2">
      <c r="A9" s="15" t="s">
        <v>9</v>
      </c>
      <c r="B9" s="16" t="s">
        <v>10</v>
      </c>
      <c r="C9" s="11">
        <v>2162.68408</v>
      </c>
      <c r="D9" s="11">
        <v>2162.68408</v>
      </c>
      <c r="E9" s="11">
        <v>2151.07242</v>
      </c>
      <c r="F9" s="11">
        <v>11.611660000000001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M9" s="21"/>
    </row>
    <row r="10" spans="1:13" ht="25.5" x14ac:dyDescent="0.2">
      <c r="A10" s="12" t="s">
        <v>11</v>
      </c>
      <c r="B10" s="16" t="s">
        <v>12</v>
      </c>
      <c r="C10" s="11">
        <v>7373829.5899300007</v>
      </c>
      <c r="D10" s="11">
        <v>3268065.5660700002</v>
      </c>
      <c r="E10" s="11">
        <v>2143254.0118400003</v>
      </c>
      <c r="F10" s="11">
        <v>1124811.5542300001</v>
      </c>
      <c r="G10" s="11">
        <v>4105764.0238600001</v>
      </c>
      <c r="H10" s="11">
        <v>1249586.2844100001</v>
      </c>
      <c r="I10" s="11">
        <v>417721.49554999993</v>
      </c>
      <c r="J10" s="11">
        <v>279202.48687000002</v>
      </c>
      <c r="K10" s="11">
        <v>2159253.7570299995</v>
      </c>
    </row>
    <row r="11" spans="1:13" x14ac:dyDescent="0.2">
      <c r="A11" s="12" t="s">
        <v>13</v>
      </c>
      <c r="B11" s="16" t="s">
        <v>14</v>
      </c>
      <c r="C11" s="11">
        <v>1966041.0292100001</v>
      </c>
      <c r="D11" s="11">
        <v>1367817.8939400001</v>
      </c>
      <c r="E11" s="11">
        <v>1044336.13873</v>
      </c>
      <c r="F11" s="11">
        <v>323481.75520999997</v>
      </c>
      <c r="G11" s="11">
        <v>598223.13526999997</v>
      </c>
      <c r="H11" s="11">
        <v>267616.64156999998</v>
      </c>
      <c r="I11" s="11">
        <v>71401.034929999994</v>
      </c>
      <c r="J11" s="11">
        <v>54523.778200000001</v>
      </c>
      <c r="K11" s="11">
        <v>204681.68057</v>
      </c>
    </row>
    <row r="12" spans="1:13" ht="25.5" x14ac:dyDescent="0.2">
      <c r="A12" s="12" t="s">
        <v>15</v>
      </c>
      <c r="B12" s="16" t="s">
        <v>16</v>
      </c>
      <c r="C12" s="11">
        <v>1347901.1151400001</v>
      </c>
      <c r="D12" s="11">
        <v>1110299.5682999999</v>
      </c>
      <c r="E12" s="11">
        <v>602505.78504999995</v>
      </c>
      <c r="F12" s="11">
        <v>507793.78324999998</v>
      </c>
      <c r="G12" s="11">
        <v>237601.54684</v>
      </c>
      <c r="H12" s="11">
        <v>213823.83288</v>
      </c>
      <c r="I12" s="11">
        <v>19323.586429999999</v>
      </c>
      <c r="J12" s="11">
        <v>4269.9574499999999</v>
      </c>
      <c r="K12" s="11">
        <v>184.17008000000001</v>
      </c>
    </row>
    <row r="13" spans="1:13" ht="25.5" x14ac:dyDescent="0.2">
      <c r="A13" s="10" t="s">
        <v>17</v>
      </c>
      <c r="B13" s="16" t="s">
        <v>18</v>
      </c>
      <c r="C13" s="11">
        <v>478318.65730000002</v>
      </c>
      <c r="D13" s="11">
        <v>403180.11206000001</v>
      </c>
      <c r="E13" s="11">
        <v>337299.53146999999</v>
      </c>
      <c r="F13" s="11">
        <v>65880.580589999998</v>
      </c>
      <c r="G13" s="11">
        <v>75138.545240000007</v>
      </c>
      <c r="H13" s="11">
        <v>52772.404830000007</v>
      </c>
      <c r="I13" s="11">
        <v>19990.226689999996</v>
      </c>
      <c r="J13" s="11">
        <v>2375.6658500000003</v>
      </c>
      <c r="K13" s="11">
        <v>0.24787000000000001</v>
      </c>
      <c r="M13" s="22">
        <v>1000</v>
      </c>
    </row>
    <row r="14" spans="1:13" ht="38.25" x14ac:dyDescent="0.2">
      <c r="A14" s="10" t="s">
        <v>19</v>
      </c>
      <c r="B14" s="16" t="s">
        <v>20</v>
      </c>
      <c r="C14" s="11">
        <v>33468.261700000003</v>
      </c>
      <c r="D14" s="11">
        <v>32857.793890000001</v>
      </c>
      <c r="E14" s="11">
        <v>32847.482469999995</v>
      </c>
      <c r="F14" s="11">
        <v>10.31142</v>
      </c>
      <c r="G14" s="11">
        <v>610.4678100000001</v>
      </c>
      <c r="H14" s="11">
        <v>610.4678100000001</v>
      </c>
      <c r="I14" s="11">
        <v>0</v>
      </c>
      <c r="J14" s="11">
        <v>0</v>
      </c>
      <c r="K14" s="11">
        <v>0</v>
      </c>
    </row>
    <row r="15" spans="1:13" ht="38.25" x14ac:dyDescent="0.2">
      <c r="A15" s="10" t="s">
        <v>21</v>
      </c>
      <c r="B15" s="16" t="s">
        <v>22</v>
      </c>
      <c r="C15" s="11">
        <v>551700.45127999992</v>
      </c>
      <c r="D15" s="11">
        <v>347513.75151999999</v>
      </c>
      <c r="E15" s="11">
        <v>249721.46140999999</v>
      </c>
      <c r="F15" s="11">
        <v>97792.290110000002</v>
      </c>
      <c r="G15" s="11">
        <v>204186.69975999999</v>
      </c>
      <c r="H15" s="11">
        <v>138018.94912999999</v>
      </c>
      <c r="I15" s="11">
        <v>33121.425569999999</v>
      </c>
      <c r="J15" s="11">
        <v>12979.962379999999</v>
      </c>
      <c r="K15" s="11">
        <v>20066.362679999998</v>
      </c>
    </row>
    <row r="16" spans="1:13" ht="38.25" x14ac:dyDescent="0.2">
      <c r="A16" s="10" t="s">
        <v>23</v>
      </c>
      <c r="B16" s="16" t="s">
        <v>24</v>
      </c>
      <c r="C16" s="11">
        <v>3360.3014900000003</v>
      </c>
      <c r="D16" s="11">
        <v>3195.7682999999997</v>
      </c>
      <c r="E16" s="11">
        <v>2820.7130200000001</v>
      </c>
      <c r="F16" s="11">
        <v>375.05528000000004</v>
      </c>
      <c r="G16" s="11">
        <v>164.53318999999999</v>
      </c>
      <c r="H16" s="11">
        <v>129.79211000000001</v>
      </c>
      <c r="I16" s="11">
        <v>25.83794</v>
      </c>
      <c r="J16" s="11">
        <v>8.9031399999999987</v>
      </c>
      <c r="K16" s="11">
        <v>0</v>
      </c>
    </row>
    <row r="17" spans="1:11" x14ac:dyDescent="0.2">
      <c r="A17" s="10" t="s">
        <v>25</v>
      </c>
      <c r="B17" s="16" t="s">
        <v>26</v>
      </c>
      <c r="C17" s="11">
        <v>435.26018000000005</v>
      </c>
      <c r="D17" s="11">
        <v>163.85146000000003</v>
      </c>
      <c r="E17" s="11">
        <v>105.58297999999999</v>
      </c>
      <c r="F17" s="11">
        <v>58.268479999999997</v>
      </c>
      <c r="G17" s="11">
        <v>271.40871999999996</v>
      </c>
      <c r="H17" s="11">
        <v>271.40871999999996</v>
      </c>
      <c r="I17" s="11">
        <v>0</v>
      </c>
      <c r="J17" s="11">
        <v>0</v>
      </c>
      <c r="K17" s="11">
        <v>0</v>
      </c>
    </row>
    <row r="18" spans="1:11" x14ac:dyDescent="0.2">
      <c r="A18" s="10" t="s">
        <v>27</v>
      </c>
      <c r="B18" s="16" t="s">
        <v>28</v>
      </c>
      <c r="C18" s="11">
        <v>2362872.18194</v>
      </c>
      <c r="D18" s="11">
        <v>1078340.8461500001</v>
      </c>
      <c r="E18" s="11">
        <v>821063.96464000002</v>
      </c>
      <c r="F18" s="11">
        <v>257276.88150999998</v>
      </c>
      <c r="G18" s="11">
        <v>1284531.3357899999</v>
      </c>
      <c r="H18" s="11">
        <v>167855.76729000002</v>
      </c>
      <c r="I18" s="11">
        <v>128509.57791999998</v>
      </c>
      <c r="J18" s="11">
        <v>48420.117269999995</v>
      </c>
      <c r="K18" s="11">
        <v>939745.87331000005</v>
      </c>
    </row>
    <row r="19" spans="1:11" ht="21" hidden="1" customHeight="1" x14ac:dyDescent="0.2">
      <c r="A19" s="14"/>
      <c r="B19" s="14"/>
      <c r="C19" s="17">
        <v>13928089.329999998</v>
      </c>
      <c r="D19" s="17">
        <v>13928089.329999998</v>
      </c>
      <c r="E19" s="17">
        <v>13928089.329999998</v>
      </c>
      <c r="F19" s="17">
        <v>0</v>
      </c>
      <c r="G19" s="18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hidden="1" x14ac:dyDescent="0.2">
      <c r="C20" s="19">
        <v>75860.490000000005</v>
      </c>
      <c r="D20" s="19">
        <v>75860.490000000005</v>
      </c>
      <c r="E20" s="19">
        <v>75860.490000000005</v>
      </c>
      <c r="F20" s="19">
        <v>0</v>
      </c>
      <c r="G20" s="20">
        <v>0</v>
      </c>
      <c r="H20" s="19">
        <v>0</v>
      </c>
      <c r="I20" s="19">
        <v>0</v>
      </c>
      <c r="J20" s="19">
        <v>0</v>
      </c>
      <c r="K20" s="19">
        <v>0</v>
      </c>
    </row>
    <row r="21" spans="1:11" hidden="1" x14ac:dyDescent="0.2">
      <c r="C21" s="19">
        <v>551700451.27999997</v>
      </c>
      <c r="D21" s="19">
        <v>347513751.51999998</v>
      </c>
      <c r="E21" s="19">
        <v>249721461.41</v>
      </c>
      <c r="F21" s="19">
        <v>97792290.109999999</v>
      </c>
      <c r="G21" s="19">
        <v>204186699.75999999</v>
      </c>
      <c r="H21" s="19">
        <v>138018949.13</v>
      </c>
      <c r="I21" s="19">
        <v>33121425.57</v>
      </c>
      <c r="J21" s="19">
        <v>12979962.379999999</v>
      </c>
      <c r="K21" s="19">
        <v>20066362.68</v>
      </c>
    </row>
    <row r="22" spans="1:11" hidden="1" x14ac:dyDescent="0.2">
      <c r="C22" s="19">
        <v>3360301.49</v>
      </c>
      <c r="D22" s="19">
        <v>3195768.3</v>
      </c>
      <c r="E22" s="19">
        <v>2820713.02</v>
      </c>
      <c r="F22" s="19">
        <v>375055.28</v>
      </c>
      <c r="G22" s="20">
        <v>164533.19</v>
      </c>
      <c r="H22" s="19">
        <v>129792.11</v>
      </c>
      <c r="I22" s="19">
        <v>25837.94</v>
      </c>
      <c r="J22" s="19">
        <v>8903.14</v>
      </c>
      <c r="K22" s="19">
        <v>0</v>
      </c>
    </row>
    <row r="23" spans="1:11" hidden="1" x14ac:dyDescent="0.2">
      <c r="C23" s="19">
        <v>435260.18000000005</v>
      </c>
      <c r="D23" s="19">
        <v>163851.46000000002</v>
      </c>
      <c r="E23" s="19">
        <v>105582.98</v>
      </c>
      <c r="F23" s="19">
        <v>58268.479999999996</v>
      </c>
      <c r="G23" s="19">
        <v>271408.71999999997</v>
      </c>
      <c r="H23" s="19">
        <v>271408.71999999997</v>
      </c>
      <c r="I23" s="19">
        <v>0</v>
      </c>
      <c r="J23" s="19">
        <v>0</v>
      </c>
      <c r="K23" s="19">
        <v>0</v>
      </c>
    </row>
    <row r="24" spans="1:11" hidden="1" x14ac:dyDescent="0.2">
      <c r="C24" s="19">
        <v>2362872181.9400001</v>
      </c>
      <c r="D24" s="19">
        <v>1078340846.1500001</v>
      </c>
      <c r="E24" s="19">
        <v>821063964.63999999</v>
      </c>
      <c r="F24" s="19">
        <v>257276881.50999999</v>
      </c>
      <c r="G24" s="20">
        <v>1284531335.79</v>
      </c>
      <c r="H24" s="19">
        <v>167855767.29000002</v>
      </c>
      <c r="I24" s="19">
        <v>128509577.91999999</v>
      </c>
      <c r="J24" s="19">
        <v>48420117.269999996</v>
      </c>
      <c r="K24" s="19">
        <v>939745873.31000006</v>
      </c>
    </row>
    <row r="25" spans="1:11" hidden="1" x14ac:dyDescent="0.2">
      <c r="C25" s="19">
        <f>C16+C17+C18</f>
        <v>2366667.7436100002</v>
      </c>
      <c r="D25" s="19">
        <f t="shared" ref="D25:K25" si="0">D16+D17+D18</f>
        <v>1081700.46591</v>
      </c>
      <c r="E25" s="19">
        <f t="shared" si="0"/>
        <v>823990.26063999999</v>
      </c>
      <c r="F25" s="19">
        <f t="shared" si="0"/>
        <v>257710.20526999998</v>
      </c>
      <c r="G25" s="19">
        <f t="shared" si="0"/>
        <v>1284967.2777</v>
      </c>
      <c r="H25" s="19">
        <f t="shared" si="0"/>
        <v>168256.96812000001</v>
      </c>
      <c r="I25" s="19">
        <f t="shared" si="0"/>
        <v>128535.41585999998</v>
      </c>
      <c r="J25" s="19">
        <f t="shared" si="0"/>
        <v>48429.020409999997</v>
      </c>
      <c r="K25" s="19">
        <f t="shared" si="0"/>
        <v>939745.87331000005</v>
      </c>
    </row>
    <row r="26" spans="1:11" hidden="1" x14ac:dyDescent="0.2">
      <c r="C26" s="19">
        <f>C11+C12</f>
        <v>3313942.1443500002</v>
      </c>
      <c r="D26" s="19">
        <f t="shared" ref="D26:K26" si="1">D11+D12</f>
        <v>2478117.4622400003</v>
      </c>
      <c r="E26" s="19">
        <f t="shared" si="1"/>
        <v>1646841.9237799998</v>
      </c>
      <c r="F26" s="19">
        <f t="shared" si="1"/>
        <v>831275.53845999995</v>
      </c>
      <c r="G26" s="19">
        <f t="shared" si="1"/>
        <v>835824.68210999994</v>
      </c>
      <c r="H26" s="19">
        <f t="shared" si="1"/>
        <v>481440.47444999998</v>
      </c>
      <c r="I26" s="19">
        <f t="shared" si="1"/>
        <v>90724.62135999999</v>
      </c>
      <c r="J26" s="19">
        <f t="shared" si="1"/>
        <v>58793.735650000002</v>
      </c>
      <c r="K26" s="19">
        <f t="shared" si="1"/>
        <v>204865.85065000001</v>
      </c>
    </row>
    <row r="27" spans="1:11" hidden="1" x14ac:dyDescent="0.2">
      <c r="C27" s="19"/>
      <c r="D27" s="19"/>
      <c r="E27" s="19"/>
      <c r="F27" s="19"/>
      <c r="G27" s="20"/>
      <c r="H27" s="19"/>
      <c r="I27" s="19"/>
      <c r="J27" s="19"/>
      <c r="K27" s="19"/>
    </row>
    <row r="28" spans="1:11" hidden="1" x14ac:dyDescent="0.2">
      <c r="C28" s="19">
        <f>C13+C14</f>
        <v>511786.91899999999</v>
      </c>
      <c r="D28" s="19">
        <f t="shared" ref="D28:K28" si="2">D13+D14</f>
        <v>436037.90595000004</v>
      </c>
      <c r="E28" s="19">
        <f t="shared" si="2"/>
        <v>370147.01393999998</v>
      </c>
      <c r="F28" s="19">
        <f t="shared" si="2"/>
        <v>65890.892009999996</v>
      </c>
      <c r="G28" s="19">
        <f t="shared" si="2"/>
        <v>75749.013050000009</v>
      </c>
      <c r="H28" s="19">
        <f t="shared" si="2"/>
        <v>53382.872640000009</v>
      </c>
      <c r="I28" s="19">
        <f t="shared" si="2"/>
        <v>19990.226689999996</v>
      </c>
      <c r="J28" s="19">
        <f t="shared" si="2"/>
        <v>2375.6658500000003</v>
      </c>
      <c r="K28" s="19">
        <f t="shared" si="2"/>
        <v>0.24787000000000001</v>
      </c>
    </row>
    <row r="29" spans="1:11" hidden="1" x14ac:dyDescent="0.2">
      <c r="C29" s="19"/>
      <c r="D29" s="19"/>
      <c r="E29" s="19"/>
      <c r="F29" s="19"/>
      <c r="G29" s="20"/>
      <c r="H29" s="19"/>
      <c r="I29" s="19"/>
      <c r="J29" s="19"/>
      <c r="K29" s="19"/>
    </row>
    <row r="30" spans="1:11" hidden="1" x14ac:dyDescent="0.2">
      <c r="C30" s="19">
        <f>C16+C17+C18</f>
        <v>2366667.7436100002</v>
      </c>
      <c r="D30" s="19">
        <f t="shared" ref="D30:K30" si="3">D16+D17+D18</f>
        <v>1081700.46591</v>
      </c>
      <c r="E30" s="19">
        <f t="shared" si="3"/>
        <v>823990.26063999999</v>
      </c>
      <c r="F30" s="19">
        <f t="shared" si="3"/>
        <v>257710.20526999998</v>
      </c>
      <c r="G30" s="19">
        <f t="shared" si="3"/>
        <v>1284967.2777</v>
      </c>
      <c r="H30" s="19">
        <f t="shared" si="3"/>
        <v>168256.96812000001</v>
      </c>
      <c r="I30" s="19">
        <f t="shared" si="3"/>
        <v>128535.41585999998</v>
      </c>
      <c r="J30" s="19">
        <f t="shared" si="3"/>
        <v>48429.020409999997</v>
      </c>
      <c r="K30" s="19">
        <f t="shared" si="3"/>
        <v>939745.87331000005</v>
      </c>
    </row>
    <row r="31" spans="1:11" hidden="1" x14ac:dyDescent="0.2">
      <c r="C31" s="19"/>
      <c r="D31" s="19"/>
      <c r="E31" s="19"/>
      <c r="F31" s="19"/>
      <c r="G31" s="20"/>
      <c r="H31" s="19"/>
      <c r="I31" s="19"/>
      <c r="J31" s="19"/>
      <c r="K31" s="19"/>
    </row>
  </sheetData>
  <mergeCells count="8">
    <mergeCell ref="A1:K1"/>
    <mergeCell ref="A2:K2"/>
    <mergeCell ref="A5:B6"/>
    <mergeCell ref="C5:C6"/>
    <mergeCell ref="D5:D6"/>
    <mergeCell ref="E5:F5"/>
    <mergeCell ref="G5:G6"/>
    <mergeCell ref="H5:K5"/>
  </mergeCells>
  <pageMargins left="0" right="0" top="0.19685039370078741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tarasovana</dc:creator>
  <cp:lastModifiedBy>Тищенко Валентина Ивановна</cp:lastModifiedBy>
  <cp:lastPrinted>2017-01-19T06:54:39Z</cp:lastPrinted>
  <dcterms:created xsi:type="dcterms:W3CDTF">2016-02-24T09:11:16Z</dcterms:created>
  <dcterms:modified xsi:type="dcterms:W3CDTF">2022-03-22T10:02:56Z</dcterms:modified>
</cp:coreProperties>
</file>